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filterPrivacy="1" codeName="ThisWorkbook"/>
  <xr:revisionPtr revIDLastSave="0" documentId="13_ncr:1_{86AAA085-6DA0-44BD-88A7-DDAAE1017A7D}" xr6:coauthVersionLast="47" xr6:coauthVersionMax="47" xr10:uidLastSave="{00000000-0000-0000-0000-000000000000}"/>
  <bookViews>
    <workbookView xWindow="-120" yWindow="-120" windowWidth="21840" windowHeight="13140" activeTab="1" xr2:uid="{00000000-000D-0000-FFFF-FFFF00000000}"/>
  </bookViews>
  <sheets>
    <sheet name="LEDEN" sheetId="1" r:id="rId1"/>
    <sheet name="ÚNOR" sheetId="2" r:id="rId2"/>
    <sheet name="BŘEZEN" sheetId="5" r:id="rId3"/>
    <sheet name="DUBEN" sheetId="7" r:id="rId4"/>
    <sheet name="KVĚTEN" sheetId="9" r:id="rId5"/>
    <sheet name="ČERVEN" sheetId="11" r:id="rId6"/>
    <sheet name="ČERVENEC" sheetId="12" r:id="rId7"/>
    <sheet name="SRPEN" sheetId="13" r:id="rId8"/>
    <sheet name="ZÁŘÍ" sheetId="14" r:id="rId9"/>
    <sheet name="ŘÍJEN" sheetId="15" r:id="rId10"/>
    <sheet name="LISTOPAD" sheetId="16" r:id="rId11"/>
    <sheet name="PROSINEC" sheetId="17" r:id="rId12"/>
  </sheets>
  <definedNames>
    <definedName name="ČísloZobrazenéhoMěsíce" localSheetId="2">MATCH(BŘEZEN!ZobrazenýMěsíc,měsíce,0)</definedName>
    <definedName name="ČísloZobrazenéhoMěsíce" localSheetId="5">MATCH(ČERVEN!ZobrazenýMěsíc,měsíce,0)</definedName>
    <definedName name="ČísloZobrazenéhoMěsíce" localSheetId="6">MATCH(ČERVENEC!ZobrazenýMěsíc,měsíce,0)</definedName>
    <definedName name="ČísloZobrazenéhoMěsíce" localSheetId="3">MATCH(DUBEN!ZobrazenýMěsíc,měsíce,0)</definedName>
    <definedName name="ČísloZobrazenéhoMěsíce" localSheetId="4">MATCH(KVĚTEN!ZobrazenýMěsíc,měsíce,0)</definedName>
    <definedName name="ČísloZobrazenéhoMěsíce" localSheetId="0">MATCH(LEDEN!ZobrazenýMěsíc,měsíce,0)</definedName>
    <definedName name="ČísloZobrazenéhoMěsíce" localSheetId="10">MATCH(LISTOPAD!ZobrazenýMěsíc,měsíce,0)</definedName>
    <definedName name="ČísloZobrazenéhoMěsíce" localSheetId="11">MATCH(PROSINEC!ZobrazenýMěsíc,měsíce,0)</definedName>
    <definedName name="ČísloZobrazenéhoMěsíce" localSheetId="9">MATCH(ŘÍJEN!ZobrazenýMěsíc,měsíce,0)</definedName>
    <definedName name="ČísloZobrazenéhoMěsíce" localSheetId="7">MATCH(SRPEN!ZobrazenýMěsíc,měsíce,0)</definedName>
    <definedName name="ČísloZobrazenéhoMěsíce" localSheetId="1">MATCH(ÚNOR!ZobrazenýMěsíc,měsíce,0)</definedName>
    <definedName name="ČísloZobrazenéhoMěsíce" localSheetId="8">MATCH(ZÁŘÍ!ZobrazenýMěsíc,měsíce,0)</definedName>
    <definedName name="dny">{0,1,2,3,4,5,6}</definedName>
    <definedName name="dnyvtýdnu">{"Pondělí","Úterý","Středa","Čtvrtek","Pátek","Sobota","Neděle"}</definedName>
    <definedName name="dnyvtýdnu_obrácené">{"Neděle","Sobota","Pátek","Čtvrtek","Středa","Úterý","Pondělí"}</definedName>
    <definedName name="FF">mřížkadní+[0]!prvníden-WEEKDAY([0]!prvníden)-LISTOPAD!možnost_pracovníden</definedName>
    <definedName name="kalendář" localSheetId="2">mřížkadní+BŘEZEN!prvníden-WEEKDAY(BŘEZEN!prvníden)-BŘEZEN!možnost_pracovníden</definedName>
    <definedName name="kalendář" localSheetId="5">mřížkadní+ČERVEN!prvníden-WEEKDAY(ČERVEN!prvníden)-ČERVEN!možnost_pracovníden</definedName>
    <definedName name="kalendář" localSheetId="6">mřížkadní+ČERVENEC!prvníden-WEEKDAY(ČERVENEC!prvníden)-ČERVENEC!možnost_pracovníden</definedName>
    <definedName name="kalendář" localSheetId="3">mřížkadní+DUBEN!prvníden-WEEKDAY(DUBEN!prvníden)-DUBEN!možnost_pracovníden</definedName>
    <definedName name="kalendář" localSheetId="4">mřížkadní+KVĚTEN!prvníden-WEEKDAY(KVĚTEN!prvníden)-KVĚTEN!možnost_pracovníden</definedName>
    <definedName name="kalendář" localSheetId="0">mřížkadní+LEDEN!prvníden-WEEKDAY(LEDEN!prvníden)-možnost_pracovníden</definedName>
    <definedName name="kalendář" localSheetId="10">mřížkadní+LISTOPAD!prvníden-WEEKDAY(LISTOPAD!prvníden)-LISTOPAD!možnost_pracovníden</definedName>
    <definedName name="kalendář" localSheetId="11">mřížkadní+PROSINEC!prvníden-WEEKDAY(PROSINEC!prvníden)-PROSINEC!možnost_pracovníden</definedName>
    <definedName name="kalendář" localSheetId="9">mřížkadní+ŘÍJEN!prvníden-WEEKDAY(ŘÍJEN!prvníden)-ŘÍJEN!možnost_pracovníden</definedName>
    <definedName name="kalendář" localSheetId="7">mřížkadní+SRPEN!prvníden-WEEKDAY(SRPEN!prvníden)-SRPEN!možnost_pracovníden</definedName>
    <definedName name="kalendář" localSheetId="1">mřížkadní+ÚNOR!prvníden-WEEKDAY(ÚNOR!prvníden)-ÚNOR!možnost_pracovníden</definedName>
    <definedName name="kalendář" localSheetId="8">mřížkadní+ZÁŘÍ!prvníden-WEEKDAY(ZÁŘÍ!prvníden)-ZÁŘÍ!možnost_pracovníden</definedName>
    <definedName name="kalendář">mřížkadní+[0]!prvníden-WEEKDAY([0]!prvníden)-možnost_pracovníden</definedName>
    <definedName name="měsíc" localSheetId="2">MATCH(BŘEZEN!ZobrazenýMěsíc,měsíce,0)</definedName>
    <definedName name="měsíc" localSheetId="5">MATCH(ČERVEN!ZobrazenýMěsíc,měsíce,0)</definedName>
    <definedName name="měsíc" localSheetId="6">MATCH(ČERVENEC!ZobrazenýMěsíc,měsíce,0)</definedName>
    <definedName name="měsíc" localSheetId="3">MATCH(DUBEN!ZobrazenýMěsíc,měsíce,0)</definedName>
    <definedName name="měsíc" localSheetId="4">MATCH(KVĚTEN!ZobrazenýMěsíc,měsíce,0)</definedName>
    <definedName name="měsíc" localSheetId="0">MATCH(LEDEN!ZobrazenýMěsíc,měsíce,0)</definedName>
    <definedName name="měsíc" localSheetId="10">MATCH(LISTOPAD!ZobrazenýMěsíc,měsíce,0)</definedName>
    <definedName name="měsíc" localSheetId="11">MATCH(PROSINEC!ZobrazenýMěsíc,měsíce,0)</definedName>
    <definedName name="měsíc" localSheetId="9">MATCH(ŘÍJEN!ZobrazenýMěsíc,měsíce,0)</definedName>
    <definedName name="měsíc" localSheetId="7">MATCH(SRPEN!ZobrazenýMěsíc,měsíce,0)</definedName>
    <definedName name="měsíc" localSheetId="1">MATCH(ÚNOR!ZobrazenýMěsíc,měsíce,0)</definedName>
    <definedName name="měsíc" localSheetId="8">MATCH(ZÁŘÍ!ZobrazenýMěsíc,měsíce,0)</definedName>
    <definedName name="měsíc">MATCH([0]!ZobrazenýMěsíc,[0]!měsíce,0)</definedName>
    <definedName name="měsíce">{"Leden","Únor","Březen","Duben","Květen","Červen","Červenec","Srpen","Září","Říjen","Listopad","Prosinec"}</definedName>
    <definedName name="možnost_pracovníden" localSheetId="2">MATCH(BŘEZEN!PočátečníDen,dnyvtýdnu_obrácené,0)-2</definedName>
    <definedName name="možnost_pracovníden" localSheetId="5">MATCH(ČERVEN!PočátečníDen,dnyvtýdnu_obrácené,0)-2</definedName>
    <definedName name="možnost_pracovníden" localSheetId="6">MATCH(ČERVENEC!PočátečníDen,dnyvtýdnu_obrácené,0)-2</definedName>
    <definedName name="možnost_pracovníden" localSheetId="3">MATCH(DUBEN!PočátečníDen,dnyvtýdnu_obrácené,0)-2</definedName>
    <definedName name="možnost_pracovníden" localSheetId="4">MATCH(KVĚTEN!PočátečníDen,dnyvtýdnu_obrácené,0)-2</definedName>
    <definedName name="možnost_pracovníden" localSheetId="10">MATCH(LISTOPAD!PočátečníDen,dnyvtýdnu_obrácené,0)-2</definedName>
    <definedName name="možnost_pracovníden" localSheetId="11">MATCH(PROSINEC!PočátečníDen,dnyvtýdnu_obrácené,0)-2</definedName>
    <definedName name="možnost_pracovníden" localSheetId="9">MATCH(ŘÍJEN!PočátečníDen,dnyvtýdnu_obrácené,0)-2</definedName>
    <definedName name="možnost_pracovníden" localSheetId="7">MATCH(SRPEN!PočátečníDen,dnyvtýdnu_obrácené,0)-2</definedName>
    <definedName name="možnost_pracovníden" localSheetId="1">MATCH(ÚNOR!PočátečníDen,dnyvtýdnu_obrácené,0)-2</definedName>
    <definedName name="možnost_pracovníden" localSheetId="8">MATCH(ZÁŘÍ!PočátečníDen,dnyvtýdnu_obrácené,0)-2</definedName>
    <definedName name="možnost_pracovníden">MATCH(PočátečníDen,dnyvtýdnu_obrácené,0)-2</definedName>
    <definedName name="mřížkadní">dny+týdny*7</definedName>
    <definedName name="_xlnm.Print_Titles" localSheetId="2">BŘEZEN!$3:$3</definedName>
    <definedName name="_xlnm.Print_Titles" localSheetId="5">ČERVEN!$3:$3</definedName>
    <definedName name="_xlnm.Print_Titles" localSheetId="6">ČERVENEC!$3:$3</definedName>
    <definedName name="_xlnm.Print_Titles" localSheetId="3">DUBEN!$3:$3</definedName>
    <definedName name="_xlnm.Print_Titles" localSheetId="4">KVĚTEN!$3:$3</definedName>
    <definedName name="_xlnm.Print_Titles" localSheetId="0">LEDEN!$3:$3</definedName>
    <definedName name="_xlnm.Print_Titles" localSheetId="10">LISTOPAD!$3:$3</definedName>
    <definedName name="_xlnm.Print_Titles" localSheetId="11">PROSINEC!$3:$3</definedName>
    <definedName name="_xlnm.Print_Titles" localSheetId="9">ŘÍJEN!$3:$3</definedName>
    <definedName name="_xlnm.Print_Titles" localSheetId="7">SRPEN!$3:$3</definedName>
    <definedName name="_xlnm.Print_Titles" localSheetId="1">ÚNOR!$3:$3</definedName>
    <definedName name="_xlnm.Print_Titles" localSheetId="8">ZÁŘÍ!$3:$3</definedName>
    <definedName name="ndx" localSheetId="2">ROUNDUP(MATCH(2,1/FREQUENCY(DATE(BŘEZEN!ZobrazenýRok,BŘEZEN!ČísloZobrazenéhoMěsíce,1),BŘEZEN!kalendář))/7,0)</definedName>
    <definedName name="ndx" localSheetId="5">ROUNDUP(MATCH(2,1/FREQUENCY(DATE(ČERVEN!ZobrazenýRok,ČERVEN!ČísloZobrazenéhoMěsíce,1),ČERVEN!kalendář))/7,0)</definedName>
    <definedName name="ndx" localSheetId="6">ROUNDUP(MATCH(2,1/FREQUENCY(DATE(ČERVENEC!ZobrazenýRok,ČERVENEC!ČísloZobrazenéhoMěsíce,1),ČERVENEC!kalendář))/7,0)</definedName>
    <definedName name="ndx" localSheetId="3">ROUNDUP(MATCH(2,1/FREQUENCY(DATE(DUBEN!ZobrazenýRok,DUBEN!ČísloZobrazenéhoMěsíce,1),DUBEN!kalendář))/7,0)</definedName>
    <definedName name="ndx" localSheetId="4">ROUNDUP(MATCH(2,1/FREQUENCY(DATE(KVĚTEN!ZobrazenýRok,KVĚTEN!ČísloZobrazenéhoMěsíce,1),KVĚTEN!kalendář))/7,0)</definedName>
    <definedName name="ndx" localSheetId="0">ROUNDUP(MATCH(2,1/FREQUENCY(DATE(LEDEN!ZobrazenýRok,LEDEN!ČísloZobrazenéhoMěsíce,1),LEDEN!kalendář))/7,0)</definedName>
    <definedName name="ndx" localSheetId="10">ROUNDUP(MATCH(2,1/FREQUENCY(DATE(LISTOPAD!ZobrazenýRok,LISTOPAD!ČísloZobrazenéhoMěsíce,1),LISTOPAD!kalendář))/7,0)</definedName>
    <definedName name="ndx" localSheetId="11">ROUNDUP(MATCH(2,1/FREQUENCY(DATE(PROSINEC!ZobrazenýRok,PROSINEC!ČísloZobrazenéhoMěsíce,1),PROSINEC!kalendář))/7,0)</definedName>
    <definedName name="ndx" localSheetId="9">ROUNDUP(MATCH(2,1/FREQUENCY(DATE(ŘÍJEN!ZobrazenýRok,ŘÍJEN!ČísloZobrazenéhoMěsíce,1),ŘÍJEN!kalendář))/7,0)</definedName>
    <definedName name="ndx" localSheetId="7">ROUNDUP(MATCH(2,1/FREQUENCY(DATE(SRPEN!ZobrazenýRok,SRPEN!ČísloZobrazenéhoMěsíce,1),SRPEN!kalendář))/7,0)</definedName>
    <definedName name="ndx" localSheetId="1">ROUNDUP(MATCH(2,1/FREQUENCY(DATE(ÚNOR!ZobrazenýRok,ÚNOR!ČísloZobrazenéhoMěsíce,1),ÚNOR!kalendář))/7,0)</definedName>
    <definedName name="ndx" localSheetId="8">ROUNDUP(MATCH(2,1/FREQUENCY(DATE(ZÁŘÍ!ZobrazenýRok,ZÁŘÍ!ČísloZobrazenéhoMěsíce,1),ZÁŘÍ!kalendář))/7,0)</definedName>
    <definedName name="počátečnídatum" localSheetId="2">DATE(BŘEZEN!ZobrazenýRok,BŘEZEN!měsíc,1)</definedName>
    <definedName name="počátečnídatum" localSheetId="5">DATE(ČERVEN!ZobrazenýRok,ČERVEN!měsíc,1)</definedName>
    <definedName name="počátečnídatum" localSheetId="6">DATE(ČERVENEC!ZobrazenýRok,ČERVENEC!měsíc,1)</definedName>
    <definedName name="počátečnídatum" localSheetId="3">DATE(DUBEN!ZobrazenýRok,DUBEN!měsíc,1)</definedName>
    <definedName name="počátečnídatum" localSheetId="4">DATE(KVĚTEN!ZobrazenýRok,KVĚTEN!měsíc,1)</definedName>
    <definedName name="počátečnídatum" localSheetId="0">DATE(LEDEN!ZobrazenýRok,LEDEN!měsíc,1)</definedName>
    <definedName name="počátečnídatum" localSheetId="10">DATE(LISTOPAD!ZobrazenýRok,LISTOPAD!měsíc,1)</definedName>
    <definedName name="počátečnídatum" localSheetId="11">DATE(PROSINEC!ZobrazenýRok,PROSINEC!měsíc,1)</definedName>
    <definedName name="počátečnídatum" localSheetId="9">DATE(ŘÍJEN!ZobrazenýRok,ŘÍJEN!měsíc,1)</definedName>
    <definedName name="počátečnídatum" localSheetId="7">DATE(SRPEN!ZobrazenýRok,SRPEN!měsíc,1)</definedName>
    <definedName name="počátečnídatum" localSheetId="1">DATE(ÚNOR!ZobrazenýRok,ÚNOR!měsíc,1)</definedName>
    <definedName name="počátečnídatum" localSheetId="8">DATE(ZÁŘÍ!ZobrazenýRok,ZÁŘÍ!měsíc,1)</definedName>
    <definedName name="PočátečníDen" localSheetId="2">BŘEZEN!$E$1</definedName>
    <definedName name="PočátečníDen" localSheetId="5">ČERVEN!$E$1</definedName>
    <definedName name="PočátečníDen" localSheetId="6">ČERVENEC!$E$1</definedName>
    <definedName name="PočátečníDen" localSheetId="3">DUBEN!$E$1</definedName>
    <definedName name="PočátečníDen" localSheetId="4">KVĚTEN!$E$1</definedName>
    <definedName name="PočátečníDen" localSheetId="10">LISTOPAD!$E$1</definedName>
    <definedName name="PočátečníDen" localSheetId="11">PROSINEC!$E$1</definedName>
    <definedName name="PočátečníDen" localSheetId="9">ŘÍJEN!$E$1</definedName>
    <definedName name="PočátečníDen" localSheetId="7">SRPEN!$E$1</definedName>
    <definedName name="PočátečníDen" localSheetId="1">ÚNOR!$E$1</definedName>
    <definedName name="PočátečníDen" localSheetId="8">ZÁŘÍ!$E$1</definedName>
    <definedName name="PočátečníDen">LEDEN!$E$1</definedName>
    <definedName name="prvníden" localSheetId="2">DATE(BŘEZEN!ZobrazenýRok,BŘEZEN!měsíc,1)</definedName>
    <definedName name="prvníden" localSheetId="5">DATE(ČERVEN!ZobrazenýRok,ČERVEN!měsíc,1)</definedName>
    <definedName name="prvníden" localSheetId="6">DATE(ČERVENEC!ZobrazenýRok,ČERVENEC!měsíc,1)</definedName>
    <definedName name="prvníden" localSheetId="3">DATE(DUBEN!ZobrazenýRok,DUBEN!měsíc,1)</definedName>
    <definedName name="prvníden" localSheetId="4">DATE(KVĚTEN!ZobrazenýRok,KVĚTEN!měsíc,1)</definedName>
    <definedName name="prvníden" localSheetId="0">DATE(LEDEN!ZobrazenýRok,LEDEN!měsíc,1)</definedName>
    <definedName name="prvníden" localSheetId="10">DATE(LISTOPAD!ZobrazenýRok,LISTOPAD!měsíc,1)</definedName>
    <definedName name="prvníden" localSheetId="11">DATE(PROSINEC!ZobrazenýRok,PROSINEC!měsíc,1)</definedName>
    <definedName name="prvníden" localSheetId="9">DATE(ŘÍJEN!ZobrazenýRok,ŘÍJEN!měsíc,1)</definedName>
    <definedName name="prvníden" localSheetId="7">DATE(SRPEN!ZobrazenýRok,SRPEN!měsíc,1)</definedName>
    <definedName name="prvníden" localSheetId="1">DATE(ÚNOR!ZobrazenýRok,ÚNOR!měsíc,1)</definedName>
    <definedName name="prvníden" localSheetId="8">DATE(ZÁŘÍ!ZobrazenýRok,ZÁŘÍ!měsíc,1)</definedName>
    <definedName name="prvníden">DATE([0]!ZobrazenýRok,[0]!měsíc,1)</definedName>
    <definedName name="týdny">{0;1;2;3;4;5;6}</definedName>
    <definedName name="vzorecdní">{1,1,2,2,3,3,4,4,5,5,6,6,7}</definedName>
    <definedName name="ZobrazenýMěsíc" localSheetId="2">BŘEZEN!$C$1</definedName>
    <definedName name="ZobrazenýMěsíc" localSheetId="5">ČERVEN!$C$1</definedName>
    <definedName name="ZobrazenýMěsíc" localSheetId="6">ČERVENEC!$C$1</definedName>
    <definedName name="ZobrazenýMěsíc" localSheetId="3">DUBEN!$C$1</definedName>
    <definedName name="ZobrazenýMěsíc" localSheetId="4">KVĚTEN!$C$1</definedName>
    <definedName name="ZobrazenýMěsíc" localSheetId="0">LEDEN!$C$1</definedName>
    <definedName name="ZobrazenýMěsíc" localSheetId="10">LISTOPAD!$C$1</definedName>
    <definedName name="ZobrazenýMěsíc" localSheetId="11">PROSINEC!$C$1</definedName>
    <definedName name="ZobrazenýMěsíc" localSheetId="9">ŘÍJEN!$C$1</definedName>
    <definedName name="ZobrazenýMěsíc" localSheetId="7">SRPEN!$C$1</definedName>
    <definedName name="ZobrazenýMěsíc" localSheetId="1">ÚNOR!$C$1</definedName>
    <definedName name="ZobrazenýMěsíc" localSheetId="8">ZÁŘÍ!$C$1</definedName>
    <definedName name="ZobrazenýMěsíc">#REF!</definedName>
    <definedName name="ZobrazenýRok" localSheetId="2">BŘEZEN!$B$1</definedName>
    <definedName name="ZobrazenýRok" localSheetId="5">ČERVEN!$B$1</definedName>
    <definedName name="ZobrazenýRok" localSheetId="6">ČERVENEC!$B$1</definedName>
    <definedName name="ZobrazenýRok" localSheetId="3">DUBEN!$B$1</definedName>
    <definedName name="ZobrazenýRok" localSheetId="4">KVĚTEN!$B$1</definedName>
    <definedName name="ZobrazenýRok" localSheetId="0">LEDEN!$B$1</definedName>
    <definedName name="ZobrazenýRok" localSheetId="10">LISTOPAD!$B$1</definedName>
    <definedName name="ZobrazenýRok" localSheetId="11">PROSINEC!$B$1</definedName>
    <definedName name="ZobrazenýRok" localSheetId="9">ŘÍJEN!$B$1</definedName>
    <definedName name="ZobrazenýRok" localSheetId="7">SRPEN!$B$1</definedName>
    <definedName name="ZobrazenýRok" localSheetId="1">ÚNOR!$B$1</definedName>
    <definedName name="ZobrazenýRok" localSheetId="8">ZÁŘÍ!$B$1</definedName>
    <definedName name="ZobrazenýRok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6" i="1" l="1" a="1"/>
  <c r="G6" i="1" s="1"/>
  <c r="H6" i="1"/>
  <c r="B8" i="1" a="1"/>
  <c r="G8" i="1" s="1"/>
  <c r="H8" i="1"/>
  <c r="B10" i="1" a="1"/>
  <c r="G10" i="1" s="1"/>
  <c r="H10" i="1"/>
  <c r="B12" i="1" a="1"/>
  <c r="G12" i="1" s="1"/>
  <c r="H12" i="1"/>
  <c r="B12" i="17" a="1"/>
  <c r="B12" i="17" s="1"/>
  <c r="B10" i="17" a="1"/>
  <c r="B10" i="17" s="1"/>
  <c r="B8" i="17" a="1"/>
  <c r="B8" i="17" s="1"/>
  <c r="B6" i="17" a="1"/>
  <c r="B6" i="17" s="1"/>
  <c r="B4" i="17" a="1"/>
  <c r="B4" i="17" s="1"/>
  <c r="B3" i="17" a="1"/>
  <c r="B3" i="17"/>
  <c r="C3" i="17"/>
  <c r="D3" i="17"/>
  <c r="E3" i="17"/>
  <c r="F3" i="17"/>
  <c r="G3" i="17"/>
  <c r="H3" i="17"/>
  <c r="B12" i="16" a="1"/>
  <c r="B12" i="16" s="1"/>
  <c r="B10" i="16" a="1"/>
  <c r="B10" i="16" s="1"/>
  <c r="B8" i="16" a="1"/>
  <c r="B8" i="16" s="1"/>
  <c r="B6" i="16" a="1"/>
  <c r="B6" i="16" s="1"/>
  <c r="B4" i="16" a="1"/>
  <c r="B4" i="16" s="1"/>
  <c r="B3" i="16" a="1"/>
  <c r="B3" i="16"/>
  <c r="C3" i="16"/>
  <c r="D3" i="16"/>
  <c r="E3" i="16"/>
  <c r="F3" i="16"/>
  <c r="G3" i="16"/>
  <c r="H3" i="16"/>
  <c r="B12" i="15" a="1"/>
  <c r="B12" i="15" s="1"/>
  <c r="B10" i="15" a="1"/>
  <c r="B10" i="15" s="1"/>
  <c r="B8" i="15" a="1"/>
  <c r="B8" i="15" s="1"/>
  <c r="B6" i="15" a="1"/>
  <c r="B6" i="15" s="1"/>
  <c r="B4" i="15" a="1"/>
  <c r="B4" i="15" s="1"/>
  <c r="B3" i="15" a="1"/>
  <c r="B3" i="15"/>
  <c r="C3" i="15"/>
  <c r="D3" i="15"/>
  <c r="E3" i="15"/>
  <c r="F3" i="15"/>
  <c r="G3" i="15"/>
  <c r="H3" i="15"/>
  <c r="B12" i="14" a="1"/>
  <c r="B12" i="14" s="1"/>
  <c r="B10" i="14" a="1"/>
  <c r="B10" i="14" s="1"/>
  <c r="B8" i="14" a="1"/>
  <c r="B8" i="14" s="1"/>
  <c r="B6" i="14" a="1"/>
  <c r="B6" i="14" s="1"/>
  <c r="B4" i="14" a="1"/>
  <c r="B4" i="14" s="1"/>
  <c r="B3" i="14" a="1"/>
  <c r="B3" i="14"/>
  <c r="C3" i="14"/>
  <c r="D3" i="14"/>
  <c r="E3" i="14"/>
  <c r="F3" i="14"/>
  <c r="G3" i="14"/>
  <c r="H3" i="14"/>
  <c r="B12" i="13" a="1"/>
  <c r="B12" i="13" s="1"/>
  <c r="B10" i="13" a="1"/>
  <c r="B10" i="13" s="1"/>
  <c r="B8" i="13" a="1"/>
  <c r="B8" i="13" s="1"/>
  <c r="B6" i="13" a="1"/>
  <c r="B6" i="13" s="1"/>
  <c r="B4" i="13" a="1"/>
  <c r="B4" i="13" s="1"/>
  <c r="B3" i="13" a="1"/>
  <c r="B3" i="13"/>
  <c r="C3" i="13"/>
  <c r="D3" i="13"/>
  <c r="E3" i="13"/>
  <c r="F3" i="13"/>
  <c r="G3" i="13"/>
  <c r="H3" i="13"/>
  <c r="B12" i="12" a="1"/>
  <c r="B12" i="12" s="1"/>
  <c r="B10" i="12" a="1"/>
  <c r="B10" i="12" s="1"/>
  <c r="B8" i="12" a="1"/>
  <c r="B8" i="12" s="1"/>
  <c r="B6" i="12" a="1"/>
  <c r="B6" i="12" s="1"/>
  <c r="B4" i="12" a="1"/>
  <c r="B4" i="12" s="1"/>
  <c r="B3" i="12" a="1"/>
  <c r="B3" i="12"/>
  <c r="C3" i="12"/>
  <c r="D3" i="12"/>
  <c r="E3" i="12"/>
  <c r="F3" i="12"/>
  <c r="G3" i="12"/>
  <c r="H3" i="12"/>
  <c r="B12" i="11" a="1"/>
  <c r="B12" i="11" s="1"/>
  <c r="B10" i="11" a="1"/>
  <c r="B10" i="11" s="1"/>
  <c r="B8" i="11" a="1"/>
  <c r="B8" i="11" s="1"/>
  <c r="B6" i="11" a="1"/>
  <c r="B6" i="11" s="1"/>
  <c r="B4" i="11" a="1"/>
  <c r="B4" i="11" s="1"/>
  <c r="B3" i="11" a="1"/>
  <c r="B3" i="11"/>
  <c r="C3" i="11"/>
  <c r="D3" i="11"/>
  <c r="E3" i="11"/>
  <c r="F3" i="11"/>
  <c r="G3" i="11"/>
  <c r="H3" i="11"/>
  <c r="B12" i="9" a="1"/>
  <c r="B12" i="9" s="1"/>
  <c r="B10" i="9" a="1"/>
  <c r="B10" i="9" s="1"/>
  <c r="B8" i="9" a="1"/>
  <c r="B8" i="9" s="1"/>
  <c r="B6" i="9" a="1"/>
  <c r="B6" i="9" s="1"/>
  <c r="B4" i="9" a="1"/>
  <c r="B4" i="9" s="1"/>
  <c r="B3" i="9" a="1"/>
  <c r="B3" i="9"/>
  <c r="C3" i="9"/>
  <c r="D3" i="9"/>
  <c r="E3" i="9"/>
  <c r="F3" i="9"/>
  <c r="G3" i="9"/>
  <c r="H3" i="9"/>
  <c r="B12" i="7" a="1"/>
  <c r="B12" i="7" s="1"/>
  <c r="B10" i="7" a="1"/>
  <c r="B10" i="7" s="1"/>
  <c r="B8" i="7" a="1"/>
  <c r="B8" i="7" s="1"/>
  <c r="B6" i="7" a="1"/>
  <c r="B6" i="7" s="1"/>
  <c r="B4" i="7" a="1"/>
  <c r="B4" i="7" s="1"/>
  <c r="B3" i="7" a="1"/>
  <c r="B3" i="7"/>
  <c r="C3" i="7"/>
  <c r="D3" i="7"/>
  <c r="E3" i="7"/>
  <c r="F3" i="7"/>
  <c r="G3" i="7"/>
  <c r="H3" i="7"/>
  <c r="B12" i="5" a="1"/>
  <c r="B12" i="5" s="1"/>
  <c r="B10" i="5" a="1"/>
  <c r="B10" i="5" s="1"/>
  <c r="B8" i="5" a="1"/>
  <c r="B8" i="5" s="1"/>
  <c r="B6" i="5" a="1"/>
  <c r="B6" i="5" s="1"/>
  <c r="B4" i="5" a="1"/>
  <c r="B4" i="5" s="1"/>
  <c r="B3" i="5" a="1"/>
  <c r="B3" i="5"/>
  <c r="C3" i="5"/>
  <c r="D3" i="5"/>
  <c r="E3" i="5"/>
  <c r="F3" i="5"/>
  <c r="G3" i="5"/>
  <c r="H3" i="5"/>
  <c r="B12" i="2" a="1"/>
  <c r="B12" i="2" s="1"/>
  <c r="B10" i="2" a="1"/>
  <c r="B10" i="2" s="1"/>
  <c r="B8" i="2" a="1"/>
  <c r="B8" i="2" s="1"/>
  <c r="B6" i="2" a="1"/>
  <c r="B6" i="2" s="1"/>
  <c r="B4" i="2" a="1"/>
  <c r="B4" i="2" s="1"/>
  <c r="B3" i="2" a="1"/>
  <c r="B3" i="2"/>
  <c r="C3" i="2"/>
  <c r="D3" i="2"/>
  <c r="E3" i="2"/>
  <c r="F3" i="2"/>
  <c r="G3" i="2"/>
  <c r="H3" i="2"/>
  <c r="B3" i="1" a="1"/>
  <c r="B3" i="1"/>
  <c r="D3" i="1"/>
  <c r="G3" i="1"/>
  <c r="F3" i="1"/>
  <c r="E3" i="1"/>
  <c r="C3" i="1"/>
  <c r="H3" i="1"/>
  <c r="B4" i="1" a="1"/>
  <c r="B4" i="1" s="1"/>
  <c r="H4" i="7" l="1"/>
  <c r="H8" i="7"/>
  <c r="H10" i="7"/>
  <c r="H12" i="7"/>
  <c r="H4" i="9"/>
  <c r="H10" i="11"/>
  <c r="G4" i="1"/>
  <c r="G4" i="2"/>
  <c r="G6" i="2"/>
  <c r="G8" i="2"/>
  <c r="G10" i="2"/>
  <c r="G12" i="2"/>
  <c r="G4" i="5"/>
  <c r="G6" i="5"/>
  <c r="G8" i="5"/>
  <c r="G10" i="5"/>
  <c r="G12" i="5"/>
  <c r="G4" i="7"/>
  <c r="G6" i="7"/>
  <c r="G8" i="7"/>
  <c r="G10" i="7"/>
  <c r="G12" i="7"/>
  <c r="G4" i="9"/>
  <c r="G6" i="9"/>
  <c r="G8" i="9"/>
  <c r="G10" i="9"/>
  <c r="G12" i="9"/>
  <c r="G4" i="11"/>
  <c r="G6" i="11"/>
  <c r="G8" i="11"/>
  <c r="G10" i="11"/>
  <c r="G12" i="11"/>
  <c r="G4" i="12"/>
  <c r="G6" i="12"/>
  <c r="G8" i="12"/>
  <c r="G10" i="12"/>
  <c r="G12" i="12"/>
  <c r="G4" i="13"/>
  <c r="G6" i="13"/>
  <c r="G8" i="13"/>
  <c r="G10" i="13"/>
  <c r="G12" i="13"/>
  <c r="G4" i="14"/>
  <c r="G6" i="14"/>
  <c r="G8" i="14"/>
  <c r="G10" i="14"/>
  <c r="G12" i="14"/>
  <c r="G4" i="15"/>
  <c r="G6" i="15"/>
  <c r="G8" i="15"/>
  <c r="G10" i="15"/>
  <c r="G12" i="15"/>
  <c r="G4" i="16"/>
  <c r="G6" i="16"/>
  <c r="G8" i="16"/>
  <c r="G10" i="16"/>
  <c r="G12" i="16"/>
  <c r="G4" i="17"/>
  <c r="G6" i="17"/>
  <c r="G8" i="17"/>
  <c r="G10" i="17"/>
  <c r="G12" i="17"/>
  <c r="B12" i="1"/>
  <c r="B10" i="1"/>
  <c r="B8" i="1"/>
  <c r="B6" i="1"/>
  <c r="F4" i="1"/>
  <c r="H12" i="2"/>
  <c r="H4" i="13"/>
  <c r="H6" i="13"/>
  <c r="H8" i="13"/>
  <c r="H12" i="13"/>
  <c r="H4" i="14"/>
  <c r="H8" i="14"/>
  <c r="H12" i="14"/>
  <c r="H4" i="15"/>
  <c r="H10" i="15"/>
  <c r="H4" i="16"/>
  <c r="H12" i="16"/>
  <c r="H6" i="17"/>
  <c r="E4" i="1"/>
  <c r="F4" i="2"/>
  <c r="F6" i="2"/>
  <c r="F8" i="2"/>
  <c r="F10" i="2"/>
  <c r="F12" i="2"/>
  <c r="F4" i="5"/>
  <c r="F6" i="5"/>
  <c r="F8" i="5"/>
  <c r="F10" i="5"/>
  <c r="F12" i="5"/>
  <c r="F4" i="7"/>
  <c r="F6" i="7"/>
  <c r="F8" i="7"/>
  <c r="F10" i="7"/>
  <c r="F12" i="7"/>
  <c r="F4" i="9"/>
  <c r="F6" i="9"/>
  <c r="F8" i="9"/>
  <c r="F10" i="9"/>
  <c r="F12" i="9"/>
  <c r="F4" i="11"/>
  <c r="F6" i="11"/>
  <c r="F8" i="11"/>
  <c r="F10" i="11"/>
  <c r="F12" i="11"/>
  <c r="F4" i="12"/>
  <c r="F6" i="12"/>
  <c r="F8" i="12"/>
  <c r="F10" i="12"/>
  <c r="F12" i="12"/>
  <c r="F4" i="13"/>
  <c r="F6" i="13"/>
  <c r="F8" i="13"/>
  <c r="F10" i="13"/>
  <c r="F12" i="13"/>
  <c r="F4" i="14"/>
  <c r="F6" i="14"/>
  <c r="F8" i="14"/>
  <c r="F10" i="14"/>
  <c r="F12" i="14"/>
  <c r="F4" i="15"/>
  <c r="F6" i="15"/>
  <c r="F8" i="15"/>
  <c r="F10" i="15"/>
  <c r="F12" i="15"/>
  <c r="F4" i="16"/>
  <c r="F6" i="16"/>
  <c r="F8" i="16"/>
  <c r="F10" i="16"/>
  <c r="F12" i="16"/>
  <c r="F4" i="17"/>
  <c r="F6" i="17"/>
  <c r="F8" i="17"/>
  <c r="F10" i="17"/>
  <c r="F12" i="17"/>
  <c r="C12" i="1"/>
  <c r="C10" i="1"/>
  <c r="C8" i="1"/>
  <c r="C6" i="1"/>
  <c r="H4" i="2"/>
  <c r="H8" i="2"/>
  <c r="H6" i="9"/>
  <c r="H8" i="9"/>
  <c r="H10" i="9"/>
  <c r="H12" i="9"/>
  <c r="H4" i="12"/>
  <c r="H6" i="12"/>
  <c r="H8" i="12"/>
  <c r="H10" i="12"/>
  <c r="H12" i="12"/>
  <c r="H10" i="13"/>
  <c r="H10" i="17"/>
  <c r="E4" i="2"/>
  <c r="E6" i="2"/>
  <c r="E8" i="2"/>
  <c r="E10" i="2"/>
  <c r="E12" i="2"/>
  <c r="E4" i="5"/>
  <c r="E6" i="5"/>
  <c r="E8" i="5"/>
  <c r="E10" i="5"/>
  <c r="E12" i="5"/>
  <c r="E4" i="7"/>
  <c r="E6" i="7"/>
  <c r="E8" i="7"/>
  <c r="E10" i="7"/>
  <c r="E12" i="7"/>
  <c r="E4" i="9"/>
  <c r="E6" i="9"/>
  <c r="E8" i="9"/>
  <c r="E10" i="9"/>
  <c r="E12" i="9"/>
  <c r="E4" i="11"/>
  <c r="E6" i="11"/>
  <c r="E8" i="11"/>
  <c r="E10" i="11"/>
  <c r="E12" i="11"/>
  <c r="E4" i="12"/>
  <c r="E6" i="12"/>
  <c r="E8" i="12"/>
  <c r="E10" i="12"/>
  <c r="E12" i="12"/>
  <c r="E4" i="13"/>
  <c r="E6" i="13"/>
  <c r="E8" i="13"/>
  <c r="E10" i="13"/>
  <c r="E12" i="13"/>
  <c r="E4" i="14"/>
  <c r="E6" i="14"/>
  <c r="E8" i="14"/>
  <c r="E10" i="14"/>
  <c r="E12" i="14"/>
  <c r="E4" i="15"/>
  <c r="E6" i="15"/>
  <c r="E8" i="15"/>
  <c r="E10" i="15"/>
  <c r="E12" i="15"/>
  <c r="E4" i="16"/>
  <c r="E6" i="16"/>
  <c r="E8" i="16"/>
  <c r="E10" i="16"/>
  <c r="E12" i="16"/>
  <c r="E4" i="17"/>
  <c r="E6" i="17"/>
  <c r="E8" i="17"/>
  <c r="E10" i="17"/>
  <c r="E12" i="17"/>
  <c r="D12" i="1"/>
  <c r="D10" i="1"/>
  <c r="D8" i="1"/>
  <c r="D6" i="1"/>
  <c r="H6" i="2"/>
  <c r="H10" i="2"/>
  <c r="H4" i="11"/>
  <c r="H6" i="11"/>
  <c r="H8" i="11"/>
  <c r="H12" i="11"/>
  <c r="H12" i="17"/>
  <c r="D4" i="1"/>
  <c r="C4" i="1"/>
  <c r="D4" i="2"/>
  <c r="D6" i="2"/>
  <c r="D8" i="2"/>
  <c r="D10" i="2"/>
  <c r="D12" i="2"/>
  <c r="D4" i="5"/>
  <c r="D6" i="5"/>
  <c r="D8" i="5"/>
  <c r="D10" i="5"/>
  <c r="D12" i="5"/>
  <c r="D4" i="7"/>
  <c r="D6" i="7"/>
  <c r="D8" i="7"/>
  <c r="D10" i="7"/>
  <c r="D12" i="7"/>
  <c r="D4" i="9"/>
  <c r="D6" i="9"/>
  <c r="D8" i="9"/>
  <c r="D10" i="9"/>
  <c r="D12" i="9"/>
  <c r="D4" i="11"/>
  <c r="D6" i="11"/>
  <c r="D8" i="11"/>
  <c r="D10" i="11"/>
  <c r="D12" i="11"/>
  <c r="D4" i="12"/>
  <c r="D6" i="12"/>
  <c r="D8" i="12"/>
  <c r="D10" i="12"/>
  <c r="D12" i="12"/>
  <c r="D4" i="13"/>
  <c r="D6" i="13"/>
  <c r="D8" i="13"/>
  <c r="D10" i="13"/>
  <c r="D12" i="13"/>
  <c r="D4" i="14"/>
  <c r="D6" i="14"/>
  <c r="D8" i="14"/>
  <c r="D10" i="14"/>
  <c r="D12" i="14"/>
  <c r="D4" i="15"/>
  <c r="D6" i="15"/>
  <c r="D8" i="15"/>
  <c r="D10" i="15"/>
  <c r="D12" i="15"/>
  <c r="D4" i="16"/>
  <c r="D6" i="16"/>
  <c r="D8" i="16"/>
  <c r="D10" i="16"/>
  <c r="D12" i="16"/>
  <c r="D4" i="17"/>
  <c r="D6" i="17"/>
  <c r="D8" i="17"/>
  <c r="D10" i="17"/>
  <c r="D12" i="17"/>
  <c r="E12" i="1"/>
  <c r="E10" i="1"/>
  <c r="E8" i="1"/>
  <c r="E6" i="1"/>
  <c r="H4" i="5"/>
  <c r="H6" i="5"/>
  <c r="H8" i="5"/>
  <c r="H10" i="5"/>
  <c r="H12" i="5"/>
  <c r="H6" i="7"/>
  <c r="H6" i="14"/>
  <c r="H10" i="14"/>
  <c r="H6" i="15"/>
  <c r="H12" i="15"/>
  <c r="H8" i="16"/>
  <c r="H4" i="17"/>
  <c r="H4" i="1"/>
  <c r="C4" i="2"/>
  <c r="C6" i="2"/>
  <c r="C8" i="2"/>
  <c r="C10" i="2"/>
  <c r="C12" i="2"/>
  <c r="C4" i="5"/>
  <c r="C6" i="5"/>
  <c r="C8" i="5"/>
  <c r="C10" i="5"/>
  <c r="C12" i="5"/>
  <c r="C4" i="7"/>
  <c r="C6" i="7"/>
  <c r="C8" i="7"/>
  <c r="C10" i="7"/>
  <c r="C12" i="7"/>
  <c r="C4" i="9"/>
  <c r="C6" i="9"/>
  <c r="C8" i="9"/>
  <c r="C10" i="9"/>
  <c r="C12" i="9"/>
  <c r="C4" i="11"/>
  <c r="C6" i="11"/>
  <c r="C8" i="11"/>
  <c r="C10" i="11"/>
  <c r="C12" i="11"/>
  <c r="C4" i="12"/>
  <c r="C6" i="12"/>
  <c r="C8" i="12"/>
  <c r="C10" i="12"/>
  <c r="C12" i="12"/>
  <c r="C4" i="13"/>
  <c r="C6" i="13"/>
  <c r="C8" i="13"/>
  <c r="C10" i="13"/>
  <c r="C12" i="13"/>
  <c r="C4" i="14"/>
  <c r="C6" i="14"/>
  <c r="C8" i="14"/>
  <c r="C10" i="14"/>
  <c r="C12" i="14"/>
  <c r="C4" i="15"/>
  <c r="C6" i="15"/>
  <c r="C8" i="15"/>
  <c r="C10" i="15"/>
  <c r="C12" i="15"/>
  <c r="C4" i="16"/>
  <c r="C6" i="16"/>
  <c r="C8" i="16"/>
  <c r="C10" i="16"/>
  <c r="C12" i="16"/>
  <c r="C4" i="17"/>
  <c r="C6" i="17"/>
  <c r="C8" i="17"/>
  <c r="C10" i="17"/>
  <c r="C12" i="17"/>
  <c r="F12" i="1"/>
  <c r="F10" i="1"/>
  <c r="F8" i="1"/>
  <c r="F6" i="1"/>
  <c r="H8" i="15"/>
  <c r="H6" i="16"/>
  <c r="H10" i="16"/>
  <c r="H8" i="17"/>
</calcChain>
</file>

<file path=xl/sharedStrings.xml><?xml version="1.0" encoding="utf-8"?>
<sst xmlns="http://schemas.openxmlformats.org/spreadsheetml/2006/main" count="533" uniqueCount="52">
  <si>
    <t xml:space="preserve">  KALENDÁŘNÍ ROK</t>
  </si>
  <si>
    <t>LEDEN</t>
  </si>
  <si>
    <t>KALENDÁŘNÍ MĚSÍC</t>
  </si>
  <si>
    <t>PONDĚLÍ</t>
  </si>
  <si>
    <t>PRVNÍ DEN TÝDNE</t>
  </si>
  <si>
    <t>ÚNOR</t>
  </si>
  <si>
    <t>ČERVENEC</t>
  </si>
  <si>
    <t>VOLNO</t>
  </si>
  <si>
    <t>VOLNÝ DEN</t>
  </si>
  <si>
    <t xml:space="preserve">8:00 - 8:30 sraz
8:45 rozcvička + off ice
9:15 - 9:30 golmani
9:30 - 11:30 led
17:30 soupeř
</t>
  </si>
  <si>
    <t>DOMÁCÍ UTKÁNÍ</t>
  </si>
  <si>
    <t>8:00 - 8:30 sraz
8:45 rozcvička + off ice
9:15 - 10:45 led
13:30 odjezd 
18:00 soupeř</t>
  </si>
  <si>
    <t>VENKOVNÍ UTKÁNÍ</t>
  </si>
  <si>
    <t xml:space="preserve">8:00 - 8:30 sraz
8:45 rozcvička + off ice
9:00 - 9:15 golmani
9:15 - 11:15 led
</t>
  </si>
  <si>
    <t>TRÉNINKOVÝ DEN</t>
  </si>
  <si>
    <t>DUBEN</t>
  </si>
  <si>
    <t>BŘEZEN</t>
  </si>
  <si>
    <t>KVĚTEN</t>
  </si>
  <si>
    <t>ČERVEN</t>
  </si>
  <si>
    <t>ZÁŘÍ</t>
  </si>
  <si>
    <t>SRPEN</t>
  </si>
  <si>
    <t>ŘÍJEN</t>
  </si>
  <si>
    <t>LISTOPAD</t>
  </si>
  <si>
    <t>PROSINEC</t>
  </si>
  <si>
    <t>U14 - SŽA</t>
  </si>
  <si>
    <t xml:space="preserve">6:25 sraz
7:00 - 8:15 led
</t>
  </si>
  <si>
    <t xml:space="preserve"> 13:45 sraz
 13:50-14:40 off ice
 15:00 - 16:00 led</t>
  </si>
  <si>
    <t xml:space="preserve">6:25 sraz
7:00 - 8:00 led
</t>
  </si>
  <si>
    <t>13:15 sraz
13:45 - 14:45 led
15:00 - 16:00 off ice</t>
  </si>
  <si>
    <t>13:25 sraz
14:00 - 15:00 led
15:15 - 16:00 off ice</t>
  </si>
  <si>
    <t>13:30 sraz
14:00 - 15:00 led
15:15 - 16:00 off ice</t>
  </si>
  <si>
    <t xml:space="preserve">
10:45 SRAZ
11:45 VESELÍ N.L. - MOTOR ČB</t>
  </si>
  <si>
    <t>10:15 sraz
11:20 MOTOR ČB - MAD BULL ČB</t>
  </si>
  <si>
    <t xml:space="preserve">6:25 sraz
7:00 - 7:45 led
</t>
  </si>
  <si>
    <t>16:30sraz
17:45 MOTOR ČB - KLATOVY</t>
  </si>
  <si>
    <t>9:00 sraz
9:15 odjezd
11:00 PÍSEK - MOTOR ČB</t>
  </si>
  <si>
    <t xml:space="preserve"> 10:00 sraz
 10:15-11:00 off ice
 11:30 - 12:30 led</t>
  </si>
  <si>
    <t xml:space="preserve"> 9:15 sraz
 10:00-11:00 led
 11:15 - 12:00 off ice</t>
  </si>
  <si>
    <t xml:space="preserve"> sraz
 rozcvička 
 led
 off ice
</t>
  </si>
  <si>
    <t xml:space="preserve"> WOLVES PILSEN ??</t>
  </si>
  <si>
    <t>SLAVIA PRAHA ??</t>
  </si>
  <si>
    <t>9:45 sraz
11:00 MOTOR ČB - ŠKODA PLZEŇ</t>
  </si>
  <si>
    <t xml:space="preserve">6:40 sraz
7:15 - 8:15 led
</t>
  </si>
  <si>
    <t>15:45 sraz
17:00 MOTOR ČB - IHC PÍSEK</t>
  </si>
  <si>
    <t>8:30 sraz
9:45 MOTOR ČB - WOLVES PILSEN</t>
  </si>
  <si>
    <t>8:45 sraz
9:00 odjezd
11:00 ŠKODA PLZEŇ - MOTOR ČB</t>
  </si>
  <si>
    <t>10:30 sraz
11:45 MOTOR ČB - SLAVIA PRAHA</t>
  </si>
  <si>
    <t>10:00 sraz
11:15 MOTOR ČB - FRANCIE</t>
  </si>
  <si>
    <t>7:00 sraz
7:45 - 8:45 led
9:00 - 10:00 off ice</t>
  </si>
  <si>
    <t xml:space="preserve"> 12:00 sraz
 12:15-13:00 off ice
 13:30 - 14:30 led</t>
  </si>
  <si>
    <t xml:space="preserve">7:30 sraz
8:15 - 9:15 led
</t>
  </si>
  <si>
    <t>7:30 sraz
7:45 odjezd
10:40 KLATOVY - MOTOR ČB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</si>
</sst>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2" formatCode="_-* #,##0\ &quot;Kč&quot;_-;\-* #,##0\ &quot;Kč&quot;_-;_-* &quot;-&quot;\ &quot;Kč&quot;_-;_-@_-"/>
    <numFmt numFmtId="44" formatCode="_-* #,##0.00\ &quot;Kč&quot;_-;\-* #,##0.00\ &quot;Kč&quot;_-;_-* &quot;-&quot;??\ &quot;Kč&quot;_-;_-@_-"/>
    <numFmt numFmtId="164" formatCode="_(* #,##0_);_(* \(#,##0\);_(* &quot;-&quot;_);_(@_)"/>
    <numFmt numFmtId="165" formatCode="_(* #,##0.00_);_(* \(#,##0.00\);_(* &quot;-&quot;??_);_(@_)"/>
    <numFmt numFmtId="166" formatCode="aaaa"/>
    <numFmt numFmtId="167" formatCode="dd"/>
  </numFmts>
  <fonts count="41" x14ac:knownFonts="1">
    <font>
      <sz val="11"/>
      <color theme="1"/>
      <name val="Calibri Light"/>
      <family val="2"/>
      <scheme val="minor"/>
    </font>
    <font>
      <sz val="32"/>
      <color theme="3"/>
      <name val="Calibri"/>
      <family val="2"/>
      <scheme val="major"/>
    </font>
    <font>
      <sz val="9"/>
      <color theme="1"/>
      <name val="Calibri Light"/>
      <family val="2"/>
      <scheme val="minor"/>
    </font>
    <font>
      <sz val="32"/>
      <color theme="4" tint="-0.24994659260841701"/>
      <name val="Calibri"/>
      <family val="2"/>
      <scheme val="major"/>
    </font>
    <font>
      <sz val="11"/>
      <color theme="1" tint="0.34998626667073579"/>
      <name val="Calibri Light"/>
      <family val="2"/>
      <scheme val="minor"/>
    </font>
    <font>
      <sz val="11"/>
      <color theme="1"/>
      <name val="Calibri"/>
      <family val="2"/>
      <scheme val="major"/>
    </font>
    <font>
      <sz val="12"/>
      <color theme="1"/>
      <name val="Calibri"/>
      <family val="2"/>
      <scheme val="major"/>
    </font>
    <font>
      <sz val="11"/>
      <color theme="1"/>
      <name val="Calibri Light"/>
      <family val="2"/>
      <scheme val="minor"/>
    </font>
    <font>
      <sz val="11"/>
      <color rgb="FF006100"/>
      <name val="Calibri Light"/>
      <family val="2"/>
      <scheme val="minor"/>
    </font>
    <font>
      <sz val="11"/>
      <color rgb="FF9C0006"/>
      <name val="Calibri Light"/>
      <family val="2"/>
      <scheme val="minor"/>
    </font>
    <font>
      <sz val="11"/>
      <color rgb="FF9C5700"/>
      <name val="Calibri Light"/>
      <family val="2"/>
      <scheme val="minor"/>
    </font>
    <font>
      <sz val="11"/>
      <color rgb="FF3F3F76"/>
      <name val="Calibri Light"/>
      <family val="2"/>
      <scheme val="minor"/>
    </font>
    <font>
      <b/>
      <sz val="11"/>
      <color rgb="FF3F3F3F"/>
      <name val="Calibri Light"/>
      <family val="2"/>
      <scheme val="minor"/>
    </font>
    <font>
      <b/>
      <sz val="11"/>
      <color rgb="FFFA7D00"/>
      <name val="Calibri Light"/>
      <family val="2"/>
      <scheme val="minor"/>
    </font>
    <font>
      <sz val="11"/>
      <color rgb="FFFA7D00"/>
      <name val="Calibri Light"/>
      <family val="2"/>
      <scheme val="minor"/>
    </font>
    <font>
      <b/>
      <sz val="11"/>
      <color theme="0"/>
      <name val="Calibri Light"/>
      <family val="2"/>
      <scheme val="minor"/>
    </font>
    <font>
      <sz val="11"/>
      <color rgb="FFFF0000"/>
      <name val="Calibri Light"/>
      <family val="2"/>
      <scheme val="minor"/>
    </font>
    <font>
      <i/>
      <sz val="11"/>
      <color rgb="FF7F7F7F"/>
      <name val="Calibri Light"/>
      <family val="2"/>
      <scheme val="minor"/>
    </font>
    <font>
      <b/>
      <sz val="11"/>
      <color theme="1"/>
      <name val="Calibri Light"/>
      <family val="2"/>
      <scheme val="minor"/>
    </font>
    <font>
      <sz val="11"/>
      <color theme="0"/>
      <name val="Calibri Light"/>
      <family val="2"/>
      <scheme val="minor"/>
    </font>
    <font>
      <sz val="11"/>
      <color theme="0"/>
      <name val="Calibri"/>
      <family val="2"/>
      <scheme val="major"/>
    </font>
    <font>
      <b/>
      <sz val="32"/>
      <color rgb="FF174489"/>
      <name val="Century Gothic"/>
      <family val="2"/>
      <charset val="238"/>
    </font>
    <font>
      <b/>
      <sz val="11"/>
      <color theme="1"/>
      <name val="Century Gothic"/>
      <family val="2"/>
      <charset val="238"/>
    </font>
    <font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sz val="9"/>
      <name val="Calibri"/>
      <family val="2"/>
      <charset val="238"/>
      <scheme val="major"/>
    </font>
    <font>
      <b/>
      <sz val="14"/>
      <name val="Calibri"/>
      <family val="2"/>
      <charset val="238"/>
      <scheme val="major"/>
    </font>
    <font>
      <b/>
      <sz val="12"/>
      <color theme="0"/>
      <name val="Century Gothic"/>
      <family val="2"/>
      <charset val="238"/>
    </font>
    <font>
      <b/>
      <sz val="12"/>
      <color theme="1"/>
      <name val="Century Gothic"/>
      <family val="2"/>
      <charset val="238"/>
    </font>
    <font>
      <sz val="11"/>
      <name val="Calibri Light"/>
      <family val="2"/>
      <scheme val="minor"/>
    </font>
    <font>
      <b/>
      <sz val="11"/>
      <color theme="1"/>
      <name val="Calibri"/>
      <family val="2"/>
      <charset val="238"/>
      <scheme val="major"/>
    </font>
    <font>
      <sz val="10"/>
      <color theme="1"/>
      <name val="Calibri"/>
      <family val="2"/>
      <charset val="238"/>
      <scheme val="major"/>
    </font>
    <font>
      <sz val="9"/>
      <color theme="0"/>
      <name val="Calibri"/>
      <family val="2"/>
      <charset val="238"/>
      <scheme val="major"/>
    </font>
    <font>
      <b/>
      <sz val="16"/>
      <color theme="1"/>
      <name val="Calibri"/>
      <family val="2"/>
      <charset val="238"/>
      <scheme val="major"/>
    </font>
    <font>
      <sz val="10"/>
      <color theme="0"/>
      <name val="Calibri"/>
      <family val="2"/>
      <charset val="238"/>
      <scheme val="major"/>
    </font>
    <font>
      <sz val="9"/>
      <color theme="1"/>
      <name val="Calibri"/>
      <family val="2"/>
      <charset val="238"/>
      <scheme val="major"/>
    </font>
    <font>
      <sz val="12"/>
      <color theme="0"/>
      <name val="Calibri"/>
      <family val="2"/>
      <charset val="238"/>
      <scheme val="major"/>
    </font>
    <font>
      <b/>
      <sz val="11"/>
      <color theme="1" tint="0.14999847407452621"/>
      <name val="Calibri Light"/>
      <family val="2"/>
      <charset val="238"/>
      <scheme val="minor"/>
    </font>
    <font>
      <b/>
      <sz val="10"/>
      <color theme="0"/>
      <name val="Arial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17448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E600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3" tint="9.9978637043366805E-2"/>
        <bgColor indexed="64"/>
      </patternFill>
    </fill>
    <fill>
      <patternFill patternType="solid">
        <fgColor rgb="FFFF0000"/>
        <bgColor indexed="64"/>
      </patternFill>
    </fill>
  </fills>
  <borders count="17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/>
      <right/>
      <top/>
      <bottom style="medium">
        <color theme="1" tint="0.1499679555650502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 style="thin">
        <color theme="0" tint="-0.14996795556505021"/>
      </right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34998626667073579"/>
      </top>
      <bottom/>
      <diagonal/>
    </border>
    <border>
      <left style="thin">
        <color theme="8" tint="0.59996337778862885"/>
      </left>
      <right style="thin">
        <color theme="8" tint="0.59996337778862885"/>
      </right>
      <top/>
      <bottom style="thin">
        <color theme="8" tint="0.59996337778862885"/>
      </bottom>
      <diagonal/>
    </border>
  </borders>
  <cellStyleXfs count="52">
    <xf numFmtId="0" fontId="0" fillId="0" borderId="0" applyBorder="0">
      <alignment vertical="top"/>
    </xf>
    <xf numFmtId="0" fontId="4" fillId="0" borderId="0" applyNumberFormat="0" applyFill="0" applyBorder="0" applyProtection="0">
      <alignment vertical="top"/>
    </xf>
    <xf numFmtId="0" fontId="1" fillId="0" borderId="0" applyProtection="0">
      <alignment horizontal="left"/>
    </xf>
    <xf numFmtId="0" fontId="3" fillId="0" borderId="0" applyNumberFormat="0" applyProtection="0">
      <alignment horizontal="left"/>
    </xf>
    <xf numFmtId="0" fontId="5" fillId="0" borderId="0" applyNumberFormat="0" applyProtection="0">
      <alignment horizontal="right"/>
    </xf>
    <xf numFmtId="166" fontId="6" fillId="0" borderId="3" applyFill="0" applyProtection="0">
      <alignment horizontal="center" vertical="center"/>
    </xf>
    <xf numFmtId="167" fontId="5" fillId="0" borderId="4" applyFill="0" applyProtection="0">
      <alignment horizontal="right" vertical="center" indent="1"/>
    </xf>
    <xf numFmtId="0" fontId="2" fillId="0" borderId="1">
      <alignment vertical="top" wrapText="1"/>
    </xf>
    <xf numFmtId="0" fontId="4" fillId="0" borderId="0" applyFill="0" applyBorder="0" applyProtection="0">
      <alignment horizontal="right" vertical="top"/>
    </xf>
    <xf numFmtId="165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2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8" fillId="2" borderId="0" applyNumberFormat="0" applyBorder="0" applyAlignment="0" applyProtection="0"/>
    <xf numFmtId="0" fontId="9" fillId="3" borderId="0" applyNumberFormat="0" applyBorder="0" applyAlignment="0" applyProtection="0"/>
    <xf numFmtId="0" fontId="10" fillId="4" borderId="0" applyNumberFormat="0" applyBorder="0" applyAlignment="0" applyProtection="0"/>
    <xf numFmtId="0" fontId="11" fillId="5" borderId="5" applyNumberFormat="0" applyAlignment="0" applyProtection="0"/>
    <xf numFmtId="0" fontId="12" fillId="6" borderId="6" applyNumberFormat="0" applyAlignment="0" applyProtection="0"/>
    <xf numFmtId="0" fontId="13" fillId="6" borderId="5" applyNumberFormat="0" applyAlignment="0" applyProtection="0"/>
    <xf numFmtId="0" fontId="14" fillId="0" borderId="7" applyNumberFormat="0" applyFill="0" applyAlignment="0" applyProtection="0"/>
    <xf numFmtId="0" fontId="15" fillId="7" borderId="8" applyNumberFormat="0" applyAlignment="0" applyProtection="0"/>
    <xf numFmtId="0" fontId="16" fillId="0" borderId="0" applyNumberFormat="0" applyFill="0" applyBorder="0" applyAlignment="0" applyProtection="0"/>
    <xf numFmtId="0" fontId="7" fillId="8" borderId="9" applyNumberFormat="0" applyFont="0" applyAlignment="0" applyProtection="0"/>
    <xf numFmtId="0" fontId="17" fillId="0" borderId="0" applyNumberFormat="0" applyFill="0" applyBorder="0" applyAlignment="0" applyProtection="0"/>
    <xf numFmtId="0" fontId="18" fillId="0" borderId="10" applyNumberFormat="0" applyFill="0" applyAlignment="0" applyProtection="0"/>
    <xf numFmtId="0" fontId="19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9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9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9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9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9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5" fillId="0" borderId="11" applyFill="0" applyProtection="0">
      <alignment horizontal="left" vertical="top" wrapText="1" indent="1"/>
    </xf>
    <xf numFmtId="0" fontId="31" fillId="36" borderId="0" applyNumberFormat="0" applyFont="0" applyBorder="0" applyAlignment="0">
      <alignment horizontal="left" vertical="center" indent="1"/>
    </xf>
  </cellStyleXfs>
  <cellXfs count="44">
    <xf numFmtId="0" fontId="0" fillId="0" borderId="0" xfId="0">
      <alignment vertical="top"/>
    </xf>
    <xf numFmtId="0" fontId="4" fillId="0" borderId="0" xfId="1">
      <alignment vertical="top"/>
    </xf>
    <xf numFmtId="0" fontId="4" fillId="0" borderId="0" xfId="8">
      <alignment horizontal="right" vertical="top"/>
    </xf>
    <xf numFmtId="0" fontId="20" fillId="0" borderId="0" xfId="4" applyFont="1">
      <alignment horizontal="right"/>
    </xf>
    <xf numFmtId="0" fontId="21" fillId="0" borderId="0" xfId="3" applyFont="1" applyAlignment="1">
      <alignment horizontal="left" vertical="center"/>
    </xf>
    <xf numFmtId="0" fontId="22" fillId="0" borderId="0" xfId="0" applyFont="1">
      <alignment vertical="top"/>
    </xf>
    <xf numFmtId="167" fontId="22" fillId="0" borderId="2" xfId="6" applyFont="1" applyBorder="1">
      <alignment horizontal="right" vertical="center" indent="1"/>
    </xf>
    <xf numFmtId="0" fontId="24" fillId="0" borderId="0" xfId="0" applyFont="1">
      <alignment vertical="top"/>
    </xf>
    <xf numFmtId="0" fontId="25" fillId="34" borderId="0" xfId="50" applyFont="1" applyFill="1" applyBorder="1" applyAlignment="1">
      <alignment horizontal="center" vertical="center" wrapText="1"/>
    </xf>
    <xf numFmtId="0" fontId="23" fillId="0" borderId="0" xfId="0" applyFont="1" applyAlignment="1"/>
    <xf numFmtId="0" fontId="26" fillId="33" borderId="0" xfId="50" applyFont="1" applyFill="1" applyBorder="1" applyAlignment="1">
      <alignment horizontal="left" vertical="center" wrapText="1"/>
    </xf>
    <xf numFmtId="0" fontId="26" fillId="35" borderId="0" xfId="50" applyFont="1" applyFill="1" applyBorder="1" applyAlignment="1">
      <alignment horizontal="left" vertical="center" wrapText="1"/>
    </xf>
    <xf numFmtId="0" fontId="27" fillId="0" borderId="0" xfId="50" applyFont="1" applyFill="1" applyBorder="1" applyAlignment="1">
      <alignment horizontal="left" vertical="center" wrapText="1"/>
    </xf>
    <xf numFmtId="0" fontId="28" fillId="0" borderId="0" xfId="0" applyFont="1" applyAlignment="1">
      <alignment horizontal="center" vertical="center"/>
    </xf>
    <xf numFmtId="0" fontId="28" fillId="0" borderId="0" xfId="0" applyFont="1" applyAlignment="1"/>
    <xf numFmtId="167" fontId="22" fillId="0" borderId="4" xfId="6" applyFont="1">
      <alignment horizontal="right" vertical="center" indent="1"/>
    </xf>
    <xf numFmtId="166" fontId="29" fillId="33" borderId="12" xfId="5" applyFont="1" applyFill="1" applyBorder="1">
      <alignment horizontal="center" vertical="center"/>
    </xf>
    <xf numFmtId="166" fontId="30" fillId="0" borderId="13" xfId="5" applyFont="1" applyBorder="1">
      <alignment horizontal="center" vertical="center"/>
    </xf>
    <xf numFmtId="166" fontId="29" fillId="33" borderId="13" xfId="5" applyFont="1" applyFill="1" applyBorder="1">
      <alignment horizontal="center" vertical="center"/>
    </xf>
    <xf numFmtId="166" fontId="29" fillId="33" borderId="14" xfId="5" applyFont="1" applyFill="1" applyBorder="1">
      <alignment horizontal="center" vertical="center"/>
    </xf>
    <xf numFmtId="0" fontId="25" fillId="34" borderId="1" xfId="50" applyFont="1" applyFill="1" applyBorder="1" applyAlignment="1">
      <alignment horizontal="center" vertical="center" wrapText="1"/>
    </xf>
    <xf numFmtId="0" fontId="26" fillId="33" borderId="1" xfId="50" applyFont="1" applyFill="1" applyBorder="1" applyAlignment="1">
      <alignment horizontal="left" vertical="center" wrapText="1"/>
    </xf>
    <xf numFmtId="0" fontId="26" fillId="35" borderId="1" xfId="50" applyFont="1" applyFill="1" applyBorder="1" applyAlignment="1">
      <alignment horizontal="left" vertical="center" wrapText="1"/>
    </xf>
    <xf numFmtId="0" fontId="27" fillId="0" borderId="1" xfId="50" applyFont="1" applyFill="1" applyBorder="1" applyAlignment="1">
      <alignment horizontal="left" vertical="center" wrapText="1"/>
    </xf>
    <xf numFmtId="0" fontId="21" fillId="0" borderId="0" xfId="0" applyFont="1" applyAlignment="1">
      <alignment horizontal="left" vertical="center"/>
    </xf>
    <xf numFmtId="167" fontId="32" fillId="0" borderId="2" xfId="6" applyFont="1" applyBorder="1">
      <alignment horizontal="right" vertical="center" indent="1"/>
    </xf>
    <xf numFmtId="167" fontId="22" fillId="0" borderId="15" xfId="6" applyFont="1" applyBorder="1">
      <alignment horizontal="right" vertical="center" indent="1"/>
    </xf>
    <xf numFmtId="0" fontId="25" fillId="34" borderId="1" xfId="7" applyFont="1" applyFill="1" applyAlignment="1">
      <alignment horizontal="center" vertical="center" wrapText="1"/>
    </xf>
    <xf numFmtId="0" fontId="25" fillId="0" borderId="1" xfId="50" applyFont="1" applyFill="1" applyBorder="1" applyAlignment="1">
      <alignment horizontal="center" vertical="center" wrapText="1"/>
    </xf>
    <xf numFmtId="0" fontId="24" fillId="0" borderId="1" xfId="7" applyFont="1">
      <alignment vertical="top" wrapText="1"/>
    </xf>
    <xf numFmtId="0" fontId="34" fillId="0" borderId="1" xfId="50" applyFont="1" applyFill="1" applyBorder="1" applyAlignment="1">
      <alignment horizontal="left" vertical="center" wrapText="1"/>
    </xf>
    <xf numFmtId="0" fontId="35" fillId="0" borderId="1" xfId="50" applyFont="1" applyFill="1" applyBorder="1" applyAlignment="1">
      <alignment horizontal="center" vertical="center" wrapText="1"/>
    </xf>
    <xf numFmtId="0" fontId="33" fillId="0" borderId="1" xfId="7" applyFont="1">
      <alignment vertical="top" wrapText="1"/>
    </xf>
    <xf numFmtId="0" fontId="37" fillId="0" borderId="1" xfId="7" applyFont="1">
      <alignment vertical="top" wrapText="1"/>
    </xf>
    <xf numFmtId="0" fontId="25" fillId="0" borderId="1" xfId="7" applyFont="1" applyAlignment="1">
      <alignment horizontal="center" vertical="center" wrapText="1"/>
    </xf>
    <xf numFmtId="0" fontId="36" fillId="0" borderId="1" xfId="7" applyFont="1">
      <alignment vertical="top" wrapText="1"/>
    </xf>
    <xf numFmtId="0" fontId="38" fillId="0" borderId="1" xfId="50" applyFont="1" applyFill="1" applyBorder="1" applyAlignment="1">
      <alignment horizontal="center" vertical="center" wrapText="1"/>
    </xf>
    <xf numFmtId="0" fontId="39" fillId="0" borderId="16" xfId="51" applyFont="1" applyFill="1" applyBorder="1" applyAlignment="1">
      <alignment vertical="top" wrapText="1"/>
    </xf>
    <xf numFmtId="0" fontId="40" fillId="35" borderId="0" xfId="50" applyFont="1" applyFill="1" applyBorder="1" applyAlignment="1">
      <alignment horizontal="left" vertical="center" wrapText="1"/>
    </xf>
    <xf numFmtId="0" fontId="40" fillId="37" borderId="0" xfId="50" applyFont="1" applyFill="1" applyBorder="1" applyAlignment="1">
      <alignment horizontal="left" vertical="center" wrapText="1"/>
    </xf>
    <xf numFmtId="0" fontId="26" fillId="38" borderId="0" xfId="50" applyFont="1" applyFill="1" applyBorder="1" applyAlignment="1">
      <alignment horizontal="left" vertical="center" wrapText="1"/>
    </xf>
    <xf numFmtId="0" fontId="26" fillId="39" borderId="0" xfId="50" applyFont="1" applyFill="1" applyBorder="1" applyAlignment="1">
      <alignment horizontal="left" vertical="center" wrapText="1"/>
    </xf>
    <xf numFmtId="0" fontId="21" fillId="0" borderId="0" xfId="2" applyFont="1" applyAlignment="1">
      <alignment horizontal="left" vertical="center"/>
    </xf>
    <xf numFmtId="0" fontId="4" fillId="0" borderId="0" xfId="1">
      <alignment vertical="top"/>
    </xf>
  </cellXfs>
  <cellStyles count="52">
    <cellStyle name="20 % – Zvýraznění 1" xfId="27" builtinId="30" customBuiltin="1"/>
    <cellStyle name="20 % – Zvýraznění 2" xfId="31" builtinId="34" customBuiltin="1"/>
    <cellStyle name="20 % – Zvýraznění 3" xfId="35" builtinId="38" customBuiltin="1"/>
    <cellStyle name="20 % – Zvýraznění 4" xfId="39" builtinId="42" customBuiltin="1"/>
    <cellStyle name="20 % – Zvýraznění 5" xfId="43" builtinId="46" customBuiltin="1"/>
    <cellStyle name="20 % – Zvýraznění 6" xfId="47" builtinId="50" customBuiltin="1"/>
    <cellStyle name="40 % – Zvýraznění 1" xfId="28" builtinId="31" customBuiltin="1"/>
    <cellStyle name="40 % – Zvýraznění 2" xfId="32" builtinId="35" customBuiltin="1"/>
    <cellStyle name="40 % – Zvýraznění 3" xfId="36" builtinId="39" customBuiltin="1"/>
    <cellStyle name="40 % – Zvýraznění 4" xfId="40" builtinId="43" customBuiltin="1"/>
    <cellStyle name="40 % – Zvýraznění 5" xfId="44" builtinId="47" customBuiltin="1"/>
    <cellStyle name="40 % – Zvýraznění 6" xfId="48" builtinId="51" customBuiltin="1"/>
    <cellStyle name="60 % – Zvýraznění 1" xfId="29" builtinId="32" customBuiltin="1"/>
    <cellStyle name="60 % – Zvýraznění 2" xfId="33" builtinId="36" customBuiltin="1"/>
    <cellStyle name="60 % – Zvýraznění 3" xfId="37" builtinId="40" customBuiltin="1"/>
    <cellStyle name="60 % – Zvýraznění 4" xfId="41" builtinId="44" customBuiltin="1"/>
    <cellStyle name="60 % – Zvýraznění 5" xfId="45" builtinId="48" customBuiltin="1"/>
    <cellStyle name="60 % – Zvýraznění 6" xfId="49" builtinId="52" customBuiltin="1"/>
    <cellStyle name="Celkem" xfId="25" builtinId="25" customBuiltin="1"/>
    <cellStyle name="Čárka" xfId="9" builtinId="3" customBuiltin="1"/>
    <cellStyle name="Čárky bez des. míst" xfId="10" builtinId="6" customBuiltin="1"/>
    <cellStyle name="Kontrolní buňka" xfId="21" builtinId="23" customBuiltin="1"/>
    <cellStyle name="Měna" xfId="11" builtinId="4" customBuiltin="1"/>
    <cellStyle name="Měny bez des. míst" xfId="12" builtinId="7" customBuiltin="1"/>
    <cellStyle name="Nadpis 1" xfId="3" builtinId="16" customBuiltin="1"/>
    <cellStyle name="Nadpis 2" xfId="4" builtinId="17" customBuiltin="1"/>
    <cellStyle name="Nadpis 3" xfId="5" builtinId="18" customBuiltin="1"/>
    <cellStyle name="Nadpis 4" xfId="6" builtinId="19" customBuiltin="1"/>
    <cellStyle name="Název" xfId="2" builtinId="15" customBuiltin="1"/>
    <cellStyle name="Neutrální" xfId="16" builtinId="28" customBuiltin="1"/>
    <cellStyle name="Normální" xfId="0" builtinId="0" customBuiltin="1"/>
    <cellStyle name="Podrobnosti dne" xfId="50" xr:uid="{DDA35235-95E9-4E4D-AB1E-7D9CAAC21D5A}"/>
    <cellStyle name="Popisek vstupu zarovnaný doleva" xfId="1" xr:uid="{00000000-0005-0000-0000-000005000000}"/>
    <cellStyle name="Popisek vstupu zarovnaný doprava" xfId="8" xr:uid="{00000000-0005-0000-0000-000006000000}"/>
    <cellStyle name="PopisyDní" xfId="7" xr:uid="{00000000-0005-0000-0000-000000000000}"/>
    <cellStyle name="Poznámka" xfId="23" builtinId="10" customBuiltin="1"/>
    <cellStyle name="Procenta" xfId="13" builtinId="5" customBuiltin="1"/>
    <cellStyle name="Propojená buňka" xfId="20" builtinId="24" customBuiltin="1"/>
    <cellStyle name="Pruhované" xfId="51" xr:uid="{70A53A2F-CEDE-47B5-9E39-170A7D4A917D}"/>
    <cellStyle name="Správně" xfId="14" builtinId="26" customBuiltin="1"/>
    <cellStyle name="Špatně" xfId="15" builtinId="27" customBuiltin="1"/>
    <cellStyle name="Text upozornění" xfId="22" builtinId="11" customBuiltin="1"/>
    <cellStyle name="Vstup" xfId="17" builtinId="20" customBuiltin="1"/>
    <cellStyle name="Výpočet" xfId="19" builtinId="22" customBuiltin="1"/>
    <cellStyle name="Výstup" xfId="18" builtinId="21" customBuiltin="1"/>
    <cellStyle name="Vysvětlující text" xfId="24" builtinId="53" customBuiltin="1"/>
    <cellStyle name="Zvýraznění 1" xfId="26" builtinId="29" customBuiltin="1"/>
    <cellStyle name="Zvýraznění 2" xfId="30" builtinId="33" customBuiltin="1"/>
    <cellStyle name="Zvýraznění 3" xfId="34" builtinId="37" customBuiltin="1"/>
    <cellStyle name="Zvýraznění 4" xfId="38" builtinId="41" customBuiltin="1"/>
    <cellStyle name="Zvýraznění 5" xfId="42" builtinId="45" customBuiltin="1"/>
    <cellStyle name="Zvýraznění 6" xfId="46" builtinId="49" customBuiltin="1"/>
  </cellStyles>
  <dxfs count="60"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  <dxf>
      <font>
        <color theme="0" tint="-0.24994659260841701"/>
      </font>
    </dxf>
  </dxfs>
  <tableStyles count="0" defaultTableStyle="TableStyleMedium2" defaultPivotStyle="PivotStyleLight16"/>
  <colors>
    <mruColors>
      <color rgb="FF17448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9E55FCDA-527D-4914-8F33-51EF989ECD2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3F8FC646-4728-4321-A0F3-EC8D1D7E63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B2AADEA-C953-49B2-9430-B91B9A9E2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81497</xdr:rowOff>
    </xdr:from>
    <xdr:to>
      <xdr:col>7</xdr:col>
      <xdr:colOff>1266264</xdr:colOff>
      <xdr:row>0</xdr:row>
      <xdr:rowOff>676383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60E4534-F22D-4332-9169-A1899DEA1A8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286943" y="81497"/>
          <a:ext cx="775939" cy="59488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7A1C1DC7-B399-44AF-A71A-A165491249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59DB9303-EDB8-425A-9495-410E148FAF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17CB242C-513D-44C4-8A3D-7EBDBBE007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E5B84DC-FA62-4C07-8B43-BB3C10369F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493623-E205-41EB-85BC-A89FF218E5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3BB80628-45F2-4299-82C0-1F8A016885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AB90C15-7A39-4A69-9BB0-508A2C8BE0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44C22493-4EE6-4137-97D9-C097960C85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F987B66-03AC-46B5-BC57-C5453F7DC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2F18D0D-3270-4138-B7A0-8BD1C7DE9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8B52D09A-BEC0-4440-9313-8E6597FC9B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27DB0FEC-C953-4B4F-9162-C5D4C36B8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0FD21D5-59DA-4CDF-A9DF-740793A470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B71E23FB-96DA-4CAB-A487-1C469C0681F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21839D0-AA41-4D4C-92EA-869DFBD59A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A6470991-410A-451E-AE16-31EE707CFC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946A0FC-307B-4D25-8985-2BDCC13CF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77E5E148-2880-4C6E-B446-2F95571F7E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38100</xdr:colOff>
      <xdr:row>0</xdr:row>
      <xdr:rowOff>0</xdr:rowOff>
    </xdr:from>
    <xdr:to>
      <xdr:col>8</xdr:col>
      <xdr:colOff>864</xdr:colOff>
      <xdr:row>1</xdr:row>
      <xdr:rowOff>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D96A404C-245C-48B9-BDCC-6A6161F04E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4543425" y="0"/>
          <a:ext cx="5715864" cy="733425"/>
        </a:xfrm>
        <a:prstGeom prst="rect">
          <a:avLst/>
        </a:prstGeom>
      </xdr:spPr>
    </xdr:pic>
    <xdr:clientData/>
  </xdr:twoCellAnchor>
  <xdr:twoCellAnchor editAs="oneCell">
    <xdr:from>
      <xdr:col>7</xdr:col>
      <xdr:colOff>490325</xdr:colOff>
      <xdr:row>0</xdr:row>
      <xdr:rowOff>100059</xdr:rowOff>
    </xdr:from>
    <xdr:to>
      <xdr:col>7</xdr:col>
      <xdr:colOff>1217842</xdr:colOff>
      <xdr:row>0</xdr:row>
      <xdr:rowOff>657822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E8271DF7-6877-42BA-919A-532120632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310475" y="100059"/>
          <a:ext cx="727517" cy="55776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onthly Calendar">
      <a:dk1>
        <a:sysClr val="windowText" lastClr="000000"/>
      </a:dk1>
      <a:lt1>
        <a:sysClr val="window" lastClr="FFFFFF"/>
      </a:lt1>
      <a:dk2>
        <a:srgbClr val="122A2D"/>
      </a:dk2>
      <a:lt2>
        <a:srgbClr val="FFF8F2"/>
      </a:lt2>
      <a:accent1>
        <a:srgbClr val="47A6B5"/>
      </a:accent1>
      <a:accent2>
        <a:srgbClr val="FB933B"/>
      </a:accent2>
      <a:accent3>
        <a:srgbClr val="EAC235"/>
      </a:accent3>
      <a:accent4>
        <a:srgbClr val="6BC081"/>
      </a:accent4>
      <a:accent5>
        <a:srgbClr val="E66F3F"/>
      </a:accent5>
      <a:accent6>
        <a:srgbClr val="8F6B7D"/>
      </a:accent6>
      <a:hlink>
        <a:srgbClr val="47A6B5"/>
      </a:hlink>
      <a:folHlink>
        <a:srgbClr val="8F6B7D"/>
      </a:folHlink>
    </a:clrScheme>
    <a:fontScheme name="123b">
      <a:majorFont>
        <a:latin typeface="Calibri"/>
        <a:ea typeface=""/>
        <a:cs typeface=""/>
      </a:majorFont>
      <a:minorFont>
        <a:latin typeface="Calibri Light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>
        <a:solidFill>
          <a:schemeClr val="bg1">
            <a:lumMod val="95000"/>
          </a:schemeClr>
        </a:solidFill>
        <a:ln w="6350" cmpd="sng">
          <a:noFill/>
        </a:ln>
      </a:spPr>
      <a:bodyPr vertOverflow="clip" horzOverflow="clip" wrap="square" rtlCol="0" anchor="t"/>
      <a:lstStyle>
        <a:defPPr>
          <a:defRPr sz="1400">
            <a:solidFill>
              <a:schemeClr val="tx1"/>
            </a:solidFill>
          </a:defRPr>
        </a:def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a: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70C0"/>
    <pageSetUpPr fitToPage="1"/>
  </sheetPr>
  <dimension ref="B1:L13"/>
  <sheetViews>
    <sheetView showGridLines="0" showRuler="0" zoomScale="85" zoomScaleNormal="85" workbookViewId="0">
      <selection activeCell="J11" sqref="J11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45649</v>
      </c>
      <c r="C3" s="17">
        <v>45650</v>
      </c>
      <c r="D3" s="18">
        <v>45651</v>
      </c>
      <c r="E3" s="17">
        <v>45652</v>
      </c>
      <c r="F3" s="18">
        <v>45653</v>
      </c>
      <c r="G3" s="17">
        <v>45654</v>
      </c>
      <c r="H3" s="19">
        <v>45655</v>
      </c>
    </row>
    <row r="4" spans="2:12" s="5" customFormat="1" ht="16.5" customHeight="1" x14ac:dyDescent="0.25">
      <c r="B4" s="26">
        <f t="array" ref="B4:H4">INDEX(kalendář,ndx+0)</f>
        <v>45656</v>
      </c>
      <c r="C4" s="26">
        <v>45657</v>
      </c>
      <c r="D4" s="26">
        <v>45658</v>
      </c>
      <c r="E4" s="26">
        <v>45659</v>
      </c>
      <c r="F4" s="26">
        <v>45660</v>
      </c>
      <c r="G4" s="26">
        <v>45661</v>
      </c>
      <c r="H4" s="26">
        <v>45662</v>
      </c>
    </row>
    <row r="5" spans="2:12" s="7" customFormat="1" ht="75.75" customHeight="1" x14ac:dyDescent="0.25">
      <c r="B5" s="28"/>
      <c r="C5" s="23"/>
      <c r="D5" s="20" t="s">
        <v>7</v>
      </c>
      <c r="E5" s="37" t="s">
        <v>36</v>
      </c>
      <c r="F5" s="37" t="s">
        <v>37</v>
      </c>
      <c r="G5" s="20" t="s">
        <v>7</v>
      </c>
      <c r="H5" s="38" t="s">
        <v>35</v>
      </c>
      <c r="J5" s="20" t="s">
        <v>7</v>
      </c>
      <c r="K5" s="9"/>
      <c r="L5" s="13" t="s">
        <v>8</v>
      </c>
    </row>
    <row r="6" spans="2:12" s="5" customFormat="1" ht="16.5" customHeight="1" x14ac:dyDescent="0.3">
      <c r="B6" s="25">
        <f t="array" ref="B6:H6">INDEX(kalendář,ndx+1)</f>
        <v>45663</v>
      </c>
      <c r="C6" s="25">
        <v>45664</v>
      </c>
      <c r="D6" s="25">
        <v>45665</v>
      </c>
      <c r="E6" s="25">
        <v>45666</v>
      </c>
      <c r="F6" s="25">
        <v>45667</v>
      </c>
      <c r="G6" s="25">
        <v>45668</v>
      </c>
      <c r="H6" s="25">
        <v>45669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20" t="s">
        <v>7</v>
      </c>
      <c r="H7" s="37" t="s">
        <v>33</v>
      </c>
      <c r="J7" s="21"/>
      <c r="K7" s="9"/>
      <c r="L7" s="13" t="s">
        <v>10</v>
      </c>
    </row>
    <row r="8" spans="2:12" s="5" customFormat="1" ht="16.5" customHeight="1" x14ac:dyDescent="0.3">
      <c r="B8" s="25">
        <f t="array" ref="B8:H8">INDEX(kalendář,ndx+2)</f>
        <v>45670</v>
      </c>
      <c r="C8" s="25">
        <v>45671</v>
      </c>
      <c r="D8" s="25">
        <v>45672</v>
      </c>
      <c r="E8" s="25">
        <v>45673</v>
      </c>
      <c r="F8" s="25">
        <v>45674</v>
      </c>
      <c r="G8" s="25">
        <v>45675</v>
      </c>
      <c r="H8" s="25">
        <v>45676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39</v>
      </c>
      <c r="H9" s="38" t="s">
        <v>39</v>
      </c>
      <c r="J9" s="22"/>
      <c r="K9" s="9"/>
      <c r="L9" s="13" t="s">
        <v>12</v>
      </c>
    </row>
    <row r="10" spans="2:12" s="5" customFormat="1" ht="16.5" customHeight="1" x14ac:dyDescent="0.3">
      <c r="B10" s="25">
        <f t="array" ref="B10:H10">INDEX(kalendář,ndx+3)</f>
        <v>45677</v>
      </c>
      <c r="C10" s="25">
        <v>45678</v>
      </c>
      <c r="D10" s="25">
        <v>45679</v>
      </c>
      <c r="E10" s="25">
        <v>45680</v>
      </c>
      <c r="F10" s="25">
        <v>45681</v>
      </c>
      <c r="G10" s="25">
        <v>45682</v>
      </c>
      <c r="H10" s="25">
        <v>45683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41</v>
      </c>
      <c r="H11" s="38" t="s">
        <v>40</v>
      </c>
      <c r="J11" s="12" t="s">
        <v>38</v>
      </c>
      <c r="K11" s="9"/>
      <c r="L11" s="13" t="s">
        <v>14</v>
      </c>
    </row>
    <row r="12" spans="2:12" s="5" customFormat="1" ht="16.5" customHeight="1" x14ac:dyDescent="0.25">
      <c r="B12" s="25">
        <f t="array" ref="B12:H12">INDEX(kalendář,ndx+4)</f>
        <v>45684</v>
      </c>
      <c r="C12" s="25">
        <v>45685</v>
      </c>
      <c r="D12" s="25">
        <v>45686</v>
      </c>
      <c r="E12" s="25">
        <v>45687</v>
      </c>
      <c r="F12" s="25">
        <v>45688</v>
      </c>
      <c r="G12" s="25">
        <v>45689</v>
      </c>
      <c r="H12" s="25">
        <v>45690</v>
      </c>
    </row>
    <row r="13" spans="2:12" s="7" customFormat="1" ht="75.75" customHeight="1" x14ac:dyDescent="0.25">
      <c r="B13" s="20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9"/>
      <c r="H13" s="29"/>
    </row>
  </sheetData>
  <mergeCells count="2">
    <mergeCell ref="C1:D1"/>
    <mergeCell ref="C2:D2"/>
  </mergeCells>
  <conditionalFormatting sqref="B4:H4">
    <cfRule type="expression" dxfId="59" priority="1">
      <formula>ČísloZobrazenéhoMěsíce&lt;&gt;MONTH(B4)</formula>
    </cfRule>
  </conditionalFormatting>
  <conditionalFormatting sqref="B6:H6">
    <cfRule type="expression" dxfId="58" priority="6">
      <formula>ČísloZobrazenéhoMěsíce&lt;&gt;MONTH(B6)</formula>
    </cfRule>
  </conditionalFormatting>
  <conditionalFormatting sqref="B8:H8">
    <cfRule type="expression" dxfId="57" priority="5">
      <formula>ČísloZobrazenéhoMěsíce&lt;&gt;MONTH(B8)</formula>
    </cfRule>
  </conditionalFormatting>
  <conditionalFormatting sqref="B10:H10">
    <cfRule type="expression" dxfId="56" priority="4">
      <formula>ČísloZobrazenéhoMěsíce&lt;&gt;MONTH(B10)</formula>
    </cfRule>
  </conditionalFormatting>
  <conditionalFormatting sqref="B12:H12">
    <cfRule type="expression" dxfId="55" priority="3">
      <formula>ČísloZobrazenéhoMěsíce&lt;&gt;MONTH(B12)</formula>
    </cfRule>
  </conditionalFormatting>
  <dataValidations xWindow="1096" yWindow="309" count="7"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00000000-0002-0000-0000-00000000000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00000000-0002-0000-0000-000001000000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0000000-0002-0000-0000-000002000000}"/>
    <dataValidation allowBlank="1" showInputMessage="1" showErrorMessage="1" prompt="Zadejte rok tohoto kalendářního měsíce." sqref="B1" xr:uid="{00000000-0002-0000-0000-000003000000}"/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0000000-0002-0000-0000-00000400000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0000000-0002-0000-0000-000005000000}"/>
    <dataValidation allowBlank="1" showInputMessage="1" showErrorMessage="1" prompt="Řádky 12 a 14 můžou obsahovat kalendářní data následujícího měsíce, pokud v některém z nich měsíc skončí." sqref="B12" xr:uid="{00000000-0002-0000-0000-00000700000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C2DA28-A9D3-4AF0-ABA7-CD2EC4CDEA6E}">
  <sheetPr>
    <tabColor rgb="FF0070C0"/>
    <pageSetUpPr fitToPage="1"/>
  </sheetPr>
  <dimension ref="B1:L13"/>
  <sheetViews>
    <sheetView showGridLines="0" tabSelected="1" showRuler="0" zoomScale="85" zoomScaleNormal="85" workbookViewId="0">
      <selection activeCell="F18" sqref="F1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5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45677</v>
      </c>
      <c r="C3" s="17">
        <v>45678</v>
      </c>
      <c r="D3" s="18">
        <v>45679</v>
      </c>
      <c r="E3" s="17">
        <v>45680</v>
      </c>
      <c r="F3" s="18">
        <v>45681</v>
      </c>
      <c r="G3" s="17">
        <v>45682</v>
      </c>
      <c r="H3" s="19">
        <v>45683</v>
      </c>
    </row>
    <row r="4" spans="2:12" s="5" customFormat="1" ht="16.5" customHeight="1" x14ac:dyDescent="0.25">
      <c r="B4" s="15">
        <f t="array" ref="B4:H4">INDEX(kalendář,ndx+0)</f>
        <v>45684</v>
      </c>
      <c r="C4" s="15">
        <v>45685</v>
      </c>
      <c r="D4" s="15">
        <v>45686</v>
      </c>
      <c r="E4" s="15">
        <v>45687</v>
      </c>
      <c r="F4" s="15">
        <v>45688</v>
      </c>
      <c r="G4" s="15">
        <v>45689</v>
      </c>
      <c r="H4" s="15">
        <v>45690</v>
      </c>
    </row>
    <row r="5" spans="2:12" s="7" customFormat="1" ht="75.75" customHeight="1" x14ac:dyDescent="0.25">
      <c r="B5" s="32"/>
      <c r="C5" s="32"/>
      <c r="D5" s="37"/>
      <c r="E5" s="37"/>
      <c r="F5" s="37"/>
      <c r="G5" s="39" t="s">
        <v>43</v>
      </c>
      <c r="H5" s="8" t="s">
        <v>7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15">
        <f t="array" ref="B6:H6">INDEX(kalendář,ndx+1)</f>
        <v>45691</v>
      </c>
      <c r="C6" s="15">
        <v>45692</v>
      </c>
      <c r="D6" s="15">
        <v>45693</v>
      </c>
      <c r="E6" s="15">
        <v>45694</v>
      </c>
      <c r="F6" s="15">
        <v>45695</v>
      </c>
      <c r="G6" s="15">
        <v>45696</v>
      </c>
      <c r="H6" s="15">
        <v>45697</v>
      </c>
      <c r="J6" s="9"/>
      <c r="K6" s="9"/>
      <c r="L6" s="14"/>
    </row>
    <row r="7" spans="2:12" s="7" customFormat="1" ht="75.75" customHeight="1" x14ac:dyDescent="0.25">
      <c r="B7" s="8" t="s">
        <v>7</v>
      </c>
      <c r="C7" s="8" t="s">
        <v>7</v>
      </c>
      <c r="D7" s="37" t="s">
        <v>48</v>
      </c>
      <c r="E7" s="37" t="s">
        <v>49</v>
      </c>
      <c r="F7" s="37" t="s">
        <v>50</v>
      </c>
      <c r="G7" s="8" t="s">
        <v>7</v>
      </c>
      <c r="H7" s="38" t="s">
        <v>51</v>
      </c>
      <c r="J7" s="40"/>
      <c r="K7" s="9"/>
      <c r="L7" s="13" t="s">
        <v>10</v>
      </c>
    </row>
    <row r="8" spans="2:12" s="5" customFormat="1" ht="16.5" customHeight="1" x14ac:dyDescent="0.3">
      <c r="B8" s="15">
        <f t="array" ref="B8:H8">INDEX(kalendář,ndx+2)</f>
        <v>45698</v>
      </c>
      <c r="C8" s="15">
        <v>45699</v>
      </c>
      <c r="D8" s="15">
        <v>45700</v>
      </c>
      <c r="E8" s="15">
        <v>45701</v>
      </c>
      <c r="F8" s="15">
        <v>45702</v>
      </c>
      <c r="G8" s="15">
        <v>45703</v>
      </c>
      <c r="H8" s="15">
        <v>45704</v>
      </c>
      <c r="J8" s="9"/>
      <c r="K8" s="9"/>
      <c r="L8" s="14"/>
    </row>
    <row r="9" spans="2:12" s="7" customFormat="1" ht="75.75" customHeight="1" x14ac:dyDescent="0.25">
      <c r="B9" s="37" t="s">
        <v>26</v>
      </c>
      <c r="C9" s="37" t="s">
        <v>28</v>
      </c>
      <c r="D9" s="37" t="s">
        <v>42</v>
      </c>
      <c r="E9" s="37" t="s">
        <v>30</v>
      </c>
      <c r="F9" s="37" t="s">
        <v>25</v>
      </c>
      <c r="G9" s="39" t="s">
        <v>44</v>
      </c>
      <c r="H9" s="38" t="s">
        <v>45</v>
      </c>
      <c r="J9" s="41"/>
      <c r="K9" s="9"/>
      <c r="L9" s="13" t="s">
        <v>12</v>
      </c>
    </row>
    <row r="10" spans="2:12" s="5" customFormat="1" ht="16.5" customHeight="1" x14ac:dyDescent="0.3">
      <c r="B10" s="15">
        <f t="array" ref="B10:H10">INDEX(kalendář,ndx+3)</f>
        <v>45705</v>
      </c>
      <c r="C10" s="15">
        <v>45706</v>
      </c>
      <c r="D10" s="15">
        <v>45707</v>
      </c>
      <c r="E10" s="15">
        <v>45708</v>
      </c>
      <c r="F10" s="15">
        <v>45709</v>
      </c>
      <c r="G10" s="15">
        <v>45710</v>
      </c>
      <c r="H10" s="15">
        <v>45711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42</v>
      </c>
      <c r="E11" s="8" t="s">
        <v>7</v>
      </c>
      <c r="F11" s="37" t="s">
        <v>25</v>
      </c>
      <c r="G11" s="39" t="s">
        <v>46</v>
      </c>
      <c r="H11" s="39" t="s">
        <v>47</v>
      </c>
      <c r="J11" s="12" t="s">
        <v>38</v>
      </c>
      <c r="K11" s="9"/>
      <c r="L11" s="13" t="s">
        <v>14</v>
      </c>
    </row>
    <row r="12" spans="2:12" s="5" customFormat="1" ht="16.5" customHeight="1" x14ac:dyDescent="0.25">
      <c r="B12" s="15">
        <f t="array" ref="B12:H12">INDEX(kalendář,ndx+4)</f>
        <v>45712</v>
      </c>
      <c r="C12" s="15">
        <v>45713</v>
      </c>
      <c r="D12" s="15">
        <v>45714</v>
      </c>
      <c r="E12" s="15">
        <v>45715</v>
      </c>
      <c r="F12" s="15">
        <v>45716</v>
      </c>
      <c r="G12" s="15">
        <v>45717</v>
      </c>
      <c r="H12" s="15">
        <v>45718</v>
      </c>
    </row>
    <row r="13" spans="2:12" s="7" customFormat="1" ht="75.75" customHeight="1" x14ac:dyDescent="0.25">
      <c r="B13" s="37" t="s">
        <v>26</v>
      </c>
      <c r="C13" s="37" t="s">
        <v>28</v>
      </c>
      <c r="D13" s="37" t="s">
        <v>42</v>
      </c>
      <c r="E13" s="37" t="s">
        <v>30</v>
      </c>
      <c r="F13" s="37" t="s">
        <v>25</v>
      </c>
      <c r="G13" s="32"/>
      <c r="H13" s="32"/>
    </row>
  </sheetData>
  <mergeCells count="2">
    <mergeCell ref="C1:D1"/>
    <mergeCell ref="C2:D2"/>
  </mergeCells>
  <conditionalFormatting sqref="B4:H4">
    <cfRule type="expression" dxfId="54" priority="1">
      <formula>ČísloZobrazenéhoMěsíce&lt;&gt;MONTH(B4)</formula>
    </cfRule>
  </conditionalFormatting>
  <conditionalFormatting sqref="B6:H6">
    <cfRule type="expression" dxfId="53" priority="5">
      <formula>ČísloZobrazenéhoMěsíce&lt;&gt;MONTH(B6)</formula>
    </cfRule>
  </conditionalFormatting>
  <conditionalFormatting sqref="B8:H8">
    <cfRule type="expression" dxfId="52" priority="4">
      <formula>ČísloZobrazenéhoMěsíce&lt;&gt;MONTH(B8)</formula>
    </cfRule>
  </conditionalFormatting>
  <conditionalFormatting sqref="B10:H10">
    <cfRule type="expression" dxfId="51" priority="3">
      <formula>ČísloZobrazenéhoMěsíce&lt;&gt;MONTH(B10)</formula>
    </cfRule>
  </conditionalFormatting>
  <conditionalFormatting sqref="B12:H12">
    <cfRule type="expression" dxfId="5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85FCB80D-E8B5-476D-AFE0-EADB476A645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48B8B619-1364-4604-AEA3-B648307BFA2C}"/>
    <dataValidation allowBlank="1" showInputMessage="1" showErrorMessage="1" prompt="Řádky 12 a 14 můžou obsahovat kalendářní data následujícího měsíce, pokud v některém z nich měsíc skončí." sqref="B12" xr:uid="{22EE2B3C-A28E-4002-A46A-43F89969E851}"/>
    <dataValidation allowBlank="1" showInputMessage="1" showErrorMessage="1" prompt="Do této buňky zadejte denní poznámky. Řádky 5, 7, 9, 11, 13 a 15 obsahují buňky pod dnem v týdnu určené pro denní poznámky." sqref="B5" xr:uid="{9C1B3E10-79DA-4AA1-895B-335ABCA4CADD}"/>
    <dataValidation allowBlank="1" showInputMessage="1" showErrorMessage="1" prompt="Zadejte rok tohoto kalendářního měsíce." sqref="B1" xr:uid="{8BD7F227-F7F3-462F-AE70-11E5B194A4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5B4FE6E-E95C-43B2-8769-404C7F96EBB9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D0307A21-2F30-4C5E-9CEB-5F3AD8EF9957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2A66292-79B2-4F27-B001-E6DC35E7886C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50B3A-FB3D-4991-9948-1549B9643C51}">
  <sheetPr>
    <tabColor rgb="FF0070C0"/>
    <pageSetUpPr fitToPage="1"/>
  </sheetPr>
  <dimension ref="B1:L13"/>
  <sheetViews>
    <sheetView showGridLines="0" showRuler="0" zoomScale="85" zoomScaleNormal="85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16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45705</v>
      </c>
      <c r="C3" s="17">
        <v>45706</v>
      </c>
      <c r="D3" s="18">
        <v>45707</v>
      </c>
      <c r="E3" s="17">
        <v>45708</v>
      </c>
      <c r="F3" s="18">
        <v>45709</v>
      </c>
      <c r="G3" s="17">
        <v>45710</v>
      </c>
      <c r="H3" s="19">
        <v>45711</v>
      </c>
    </row>
    <row r="4" spans="2:12" s="5" customFormat="1" ht="16.5" customHeight="1" x14ac:dyDescent="0.25">
      <c r="B4" s="15">
        <f t="array" ref="B4:H4">INDEX(kalendář,ndx+0)</f>
        <v>45712</v>
      </c>
      <c r="C4" s="15">
        <v>45713</v>
      </c>
      <c r="D4" s="15">
        <v>45714</v>
      </c>
      <c r="E4" s="15">
        <v>45715</v>
      </c>
      <c r="F4" s="15">
        <v>45716</v>
      </c>
      <c r="G4" s="15">
        <v>45717</v>
      </c>
      <c r="H4" s="15">
        <v>45718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45719</v>
      </c>
      <c r="C6" s="6">
        <v>45720</v>
      </c>
      <c r="D6" s="6">
        <v>45721</v>
      </c>
      <c r="E6" s="6">
        <v>45722</v>
      </c>
      <c r="F6" s="6">
        <v>45723</v>
      </c>
      <c r="G6" s="6">
        <v>45724</v>
      </c>
      <c r="H6" s="6">
        <v>45725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45726</v>
      </c>
      <c r="C8" s="6">
        <v>45727</v>
      </c>
      <c r="D8" s="6">
        <v>45728</v>
      </c>
      <c r="E8" s="6">
        <v>45729</v>
      </c>
      <c r="F8" s="6">
        <v>45730</v>
      </c>
      <c r="G8" s="6">
        <v>45731</v>
      </c>
      <c r="H8" s="6">
        <v>45732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45733</v>
      </c>
      <c r="C10" s="6">
        <v>45734</v>
      </c>
      <c r="D10" s="6">
        <v>45735</v>
      </c>
      <c r="E10" s="6">
        <v>45736</v>
      </c>
      <c r="F10" s="6">
        <v>45737</v>
      </c>
      <c r="G10" s="6">
        <v>45738</v>
      </c>
      <c r="H10" s="6">
        <v>45739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45740</v>
      </c>
      <c r="C12" s="6">
        <v>45741</v>
      </c>
      <c r="D12" s="6">
        <v>45742</v>
      </c>
      <c r="E12" s="6">
        <v>45743</v>
      </c>
      <c r="F12" s="6">
        <v>45744</v>
      </c>
      <c r="G12" s="6">
        <v>45745</v>
      </c>
      <c r="H12" s="6">
        <v>45746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9"/>
      <c r="H13" s="29"/>
    </row>
  </sheetData>
  <mergeCells count="2">
    <mergeCell ref="C1:D1"/>
    <mergeCell ref="C2:D2"/>
  </mergeCells>
  <conditionalFormatting sqref="B4:H4">
    <cfRule type="expression" dxfId="49" priority="1">
      <formula>ČísloZobrazenéhoMěsíce&lt;&gt;MONTH(B4)</formula>
    </cfRule>
  </conditionalFormatting>
  <conditionalFormatting sqref="B6:H6">
    <cfRule type="expression" dxfId="48" priority="5">
      <formula>ČísloZobrazenéhoMěsíce&lt;&gt;MONTH(B6)</formula>
    </cfRule>
  </conditionalFormatting>
  <conditionalFormatting sqref="B8:H8">
    <cfRule type="expression" dxfId="47" priority="4">
      <formula>ČísloZobrazenéhoMěsíce&lt;&gt;MONTH(B8)</formula>
    </cfRule>
  </conditionalFormatting>
  <conditionalFormatting sqref="B10:H10">
    <cfRule type="expression" dxfId="46" priority="3">
      <formula>ČísloZobrazenéhoMěsíce&lt;&gt;MONTH(B10)</formula>
    </cfRule>
  </conditionalFormatting>
  <conditionalFormatting sqref="B12:H12">
    <cfRule type="expression" dxfId="45" priority="2">
      <formula>ČísloZobrazenéhoMěsíce&lt;&gt;MONTH(B12)</formula>
    </cfRule>
  </conditionalFormatting>
  <dataValidations disablePrompts="1"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B7C8E205-FF48-4B91-9CDB-01C771844E27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9D4F7E3F-C691-4635-A65D-32AC990B717C}"/>
    <dataValidation allowBlank="1" showInputMessage="1" showErrorMessage="1" prompt="Řádky 12 a 14 můžou obsahovat kalendářní data následujícího měsíce, pokud v některém z nich měsíc skončí." sqref="B12" xr:uid="{D8409E6B-C760-4612-A4E7-065D24404D91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AE02EAF0-EC49-4751-A22F-34C531652F8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9F0C1693-DD99-40E4-A342-080D9AC8C3D2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F58FE5F-3E19-40C4-8308-32307356FCF9}"/>
    <dataValidation allowBlank="1" showInputMessage="1" showErrorMessage="1" prompt="Zadejte rok tohoto kalendářního měsíce." sqref="B1" xr:uid="{5BB92A63-91D6-4222-B623-137F3915A995}"/>
    <dataValidation allowBlank="1" showInputMessage="1" showErrorMessage="1" prompt="Do této buňky zadejte denní poznámky. Řádky 5, 7, 9, 11, 13 a 15 obsahují buňky pod dnem v týdnu určené pro denní poznámky." sqref="B5" xr:uid="{84874AAF-F628-4342-8B2C-AEC6FC0F57FB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E849F6-2A0D-4DB3-BB3C-5E4EE4B3B97D}">
  <sheetPr>
    <tabColor rgb="FF0070C0"/>
    <pageSetUpPr fitToPage="1"/>
  </sheetPr>
  <dimension ref="B1:L13"/>
  <sheetViews>
    <sheetView showGridLines="0" showRuler="0" topLeftCell="A7" zoomScaleNormal="100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15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45740</v>
      </c>
      <c r="C3" s="17">
        <v>45741</v>
      </c>
      <c r="D3" s="18">
        <v>45742</v>
      </c>
      <c r="E3" s="17">
        <v>45743</v>
      </c>
      <c r="F3" s="18">
        <v>45744</v>
      </c>
      <c r="G3" s="17">
        <v>45745</v>
      </c>
      <c r="H3" s="19">
        <v>45746</v>
      </c>
    </row>
    <row r="4" spans="2:12" s="5" customFormat="1" ht="16.5" customHeight="1" x14ac:dyDescent="0.25">
      <c r="B4" s="15">
        <f t="array" ref="B4:H4">INDEX(kalendář,ndx+0)</f>
        <v>45747</v>
      </c>
      <c r="C4" s="15">
        <v>45748</v>
      </c>
      <c r="D4" s="15">
        <v>45749</v>
      </c>
      <c r="E4" s="15">
        <v>45750</v>
      </c>
      <c r="F4" s="15">
        <v>45751</v>
      </c>
      <c r="G4" s="15">
        <v>45752</v>
      </c>
      <c r="H4" s="15">
        <v>45753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45754</v>
      </c>
      <c r="C6" s="6">
        <v>45755</v>
      </c>
      <c r="D6" s="6">
        <v>45756</v>
      </c>
      <c r="E6" s="6">
        <v>45757</v>
      </c>
      <c r="F6" s="6">
        <v>45758</v>
      </c>
      <c r="G6" s="6">
        <v>45759</v>
      </c>
      <c r="H6" s="6">
        <v>45760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45761</v>
      </c>
      <c r="C8" s="6">
        <v>45762</v>
      </c>
      <c r="D8" s="6">
        <v>45763</v>
      </c>
      <c r="E8" s="6">
        <v>45764</v>
      </c>
      <c r="F8" s="6">
        <v>45765</v>
      </c>
      <c r="G8" s="6">
        <v>45766</v>
      </c>
      <c r="H8" s="6">
        <v>45767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45768</v>
      </c>
      <c r="C10" s="6">
        <v>45769</v>
      </c>
      <c r="D10" s="6">
        <v>45770</v>
      </c>
      <c r="E10" s="6">
        <v>45771</v>
      </c>
      <c r="F10" s="6">
        <v>45772</v>
      </c>
      <c r="G10" s="6">
        <v>45773</v>
      </c>
      <c r="H10" s="6">
        <v>45774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45775</v>
      </c>
      <c r="C12" s="6">
        <v>45776</v>
      </c>
      <c r="D12" s="6">
        <v>45777</v>
      </c>
      <c r="E12" s="6">
        <v>45778</v>
      </c>
      <c r="F12" s="6">
        <v>45779</v>
      </c>
      <c r="G12" s="6">
        <v>45780</v>
      </c>
      <c r="H12" s="6">
        <v>45781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9"/>
      <c r="H13" s="29"/>
    </row>
  </sheetData>
  <mergeCells count="2">
    <mergeCell ref="C1:D1"/>
    <mergeCell ref="C2:D2"/>
  </mergeCells>
  <conditionalFormatting sqref="B4:H4">
    <cfRule type="expression" dxfId="44" priority="1">
      <formula>ČísloZobrazenéhoMěsíce&lt;&gt;MONTH(B4)</formula>
    </cfRule>
  </conditionalFormatting>
  <conditionalFormatting sqref="B6:H6">
    <cfRule type="expression" dxfId="43" priority="5">
      <formula>ČísloZobrazenéhoMěsíce&lt;&gt;MONTH(B6)</formula>
    </cfRule>
  </conditionalFormatting>
  <conditionalFormatting sqref="B8:H8">
    <cfRule type="expression" dxfId="42" priority="4">
      <formula>ČísloZobrazenéhoMěsíce&lt;&gt;MONTH(B8)</formula>
    </cfRule>
  </conditionalFormatting>
  <conditionalFormatting sqref="B10:H10">
    <cfRule type="expression" dxfId="41" priority="3">
      <formula>ČísloZobrazenéhoMěsíce&lt;&gt;MONTH(B10)</formula>
    </cfRule>
  </conditionalFormatting>
  <conditionalFormatting sqref="B12:H12">
    <cfRule type="expression" dxfId="4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39DA956C-E03A-45DC-B8E8-E29962037B76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A823D6B-7CBD-47E4-BD65-5466D5C969A5}"/>
    <dataValidation allowBlank="1" showInputMessage="1" showErrorMessage="1" prompt="Řádky 12 a 14 můžou obsahovat kalendářní data následujícího měsíce, pokud v některém z nich měsíc skončí." sqref="B12" xr:uid="{37E45C96-3E63-49AA-8191-F865AD22ED84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BEE0233C-E8BA-427F-A24D-81C67A46EE98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1FE7CE61-D377-4F53-99BD-80288A354CD6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7955BD0E-2BE7-481B-BCC8-D8BFB674E436}"/>
    <dataValidation allowBlank="1" showInputMessage="1" showErrorMessage="1" prompt="Zadejte rok tohoto kalendářního měsíce." sqref="B1" xr:uid="{17EF8DEB-325F-4DF1-BA24-309D19BB3A2E}"/>
    <dataValidation allowBlank="1" showInputMessage="1" showErrorMessage="1" prompt="Do této buňky zadejte denní poznámky. Řádky 5, 7, 9, 11, 13 a 15 obsahují buňky pod dnem v týdnu určené pro denní poznámky." sqref="B5" xr:uid="{F3AC5A7F-C50F-4ADD-A756-82263EFD98D4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A1185-35C4-47BC-9C6F-77BD99FC2BA2}">
  <sheetPr>
    <tabColor rgb="FF00B050"/>
    <pageSetUpPr fitToPage="1"/>
  </sheetPr>
  <dimension ref="B1:L13"/>
  <sheetViews>
    <sheetView showGridLines="0" showRuler="0" zoomScale="85" zoomScaleNormal="85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17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45768</v>
      </c>
      <c r="C3" s="17">
        <v>45769</v>
      </c>
      <c r="D3" s="18">
        <v>45770</v>
      </c>
      <c r="E3" s="17">
        <v>45771</v>
      </c>
      <c r="F3" s="18">
        <v>45772</v>
      </c>
      <c r="G3" s="17">
        <v>45773</v>
      </c>
      <c r="H3" s="19">
        <v>45774</v>
      </c>
    </row>
    <row r="4" spans="2:12" s="5" customFormat="1" ht="16.5" customHeight="1" x14ac:dyDescent="0.25">
      <c r="B4" s="15">
        <f t="array" ref="B4:H4">INDEX(kalendář,ndx+0)</f>
        <v>45775</v>
      </c>
      <c r="C4" s="15">
        <v>45776</v>
      </c>
      <c r="D4" s="15">
        <v>45777</v>
      </c>
      <c r="E4" s="15">
        <v>45778</v>
      </c>
      <c r="F4" s="15">
        <v>45779</v>
      </c>
      <c r="G4" s="15">
        <v>45780</v>
      </c>
      <c r="H4" s="15">
        <v>45781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45782</v>
      </c>
      <c r="C6" s="6">
        <v>45783</v>
      </c>
      <c r="D6" s="6">
        <v>45784</v>
      </c>
      <c r="E6" s="6">
        <v>45785</v>
      </c>
      <c r="F6" s="6">
        <v>45786</v>
      </c>
      <c r="G6" s="15">
        <v>45787</v>
      </c>
      <c r="H6" s="15">
        <v>45788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45789</v>
      </c>
      <c r="C8" s="6">
        <v>45790</v>
      </c>
      <c r="D8" s="6">
        <v>45791</v>
      </c>
      <c r="E8" s="6">
        <v>45792</v>
      </c>
      <c r="F8" s="6">
        <v>45793</v>
      </c>
      <c r="G8" s="15">
        <v>45794</v>
      </c>
      <c r="H8" s="15">
        <v>45795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45796</v>
      </c>
      <c r="C10" s="6">
        <v>45797</v>
      </c>
      <c r="D10" s="6">
        <v>45798</v>
      </c>
      <c r="E10" s="6">
        <v>45799</v>
      </c>
      <c r="F10" s="6">
        <v>45800</v>
      </c>
      <c r="G10" s="15">
        <v>45801</v>
      </c>
      <c r="H10" s="15">
        <v>45802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45803</v>
      </c>
      <c r="C12" s="6">
        <v>45804</v>
      </c>
      <c r="D12" s="6">
        <v>45805</v>
      </c>
      <c r="E12" s="6">
        <v>45806</v>
      </c>
      <c r="F12" s="6">
        <v>45807</v>
      </c>
      <c r="G12" s="15">
        <v>45808</v>
      </c>
      <c r="H12" s="15">
        <v>45809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8"/>
      <c r="H13" s="28"/>
    </row>
  </sheetData>
  <mergeCells count="2">
    <mergeCell ref="C1:D1"/>
    <mergeCell ref="C2:D2"/>
  </mergeCells>
  <conditionalFormatting sqref="B4:H4">
    <cfRule type="expression" dxfId="39" priority="1">
      <formula>ČísloZobrazenéhoMěsíce&lt;&gt;MONTH(B4)</formula>
    </cfRule>
  </conditionalFormatting>
  <conditionalFormatting sqref="B6:H6">
    <cfRule type="expression" dxfId="38" priority="5">
      <formula>ČísloZobrazenéhoMěsíce&lt;&gt;MONTH(B6)</formula>
    </cfRule>
  </conditionalFormatting>
  <conditionalFormatting sqref="B8:H8">
    <cfRule type="expression" dxfId="37" priority="4">
      <formula>ČísloZobrazenéhoMěsíce&lt;&gt;MONTH(B8)</formula>
    </cfRule>
  </conditionalFormatting>
  <conditionalFormatting sqref="B10:H10">
    <cfRule type="expression" dxfId="36" priority="3">
      <formula>ČísloZobrazenéhoMěsíce&lt;&gt;MONTH(B10)</formula>
    </cfRule>
  </conditionalFormatting>
  <conditionalFormatting sqref="B12:H12">
    <cfRule type="expression" dxfId="3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CA2BCC7-2B90-4AEC-B05E-758B32E9F19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84439AF-96B6-43A9-8B0C-BDB40CEE11C2}"/>
    <dataValidation allowBlank="1" showInputMessage="1" showErrorMessage="1" prompt="Řádky 12 a 14 můžou obsahovat kalendářní data následujícího měsíce, pokud v některém z nich měsíc skončí." sqref="B12" xr:uid="{297C1472-159F-4678-B068-7FD15A07D5EA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BB802E7-8810-44A4-9C3B-B3CF1BD16A3F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41470DA-9454-4474-B493-72C8CE9A9E5A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32CC51-9ABC-403E-8384-A7F694AABC0C}"/>
    <dataValidation allowBlank="1" showInputMessage="1" showErrorMessage="1" prompt="Zadejte rok tohoto kalendářního měsíce." sqref="B1" xr:uid="{404600C9-1095-4E9E-8641-C4C0313F86A7}"/>
    <dataValidation allowBlank="1" showInputMessage="1" showErrorMessage="1" prompt="Do této buňky zadejte denní poznámky. Řádky 5, 7, 9, 11, 13 a 15 obsahují buňky pod dnem v týdnu určené pro denní poznámky." sqref="B5" xr:uid="{8A854F2D-DFF3-4B37-8B14-A67267F74C92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B0118B-0E2D-4017-AAC0-A8F6E874A819}">
  <sheetPr>
    <tabColor rgb="FF00B050"/>
    <pageSetUpPr fitToPage="1"/>
  </sheetPr>
  <dimension ref="B1:L13"/>
  <sheetViews>
    <sheetView showGridLines="0" showRuler="0" zoomScale="85" zoomScaleNormal="85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18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45803</v>
      </c>
      <c r="C3" s="17">
        <v>45804</v>
      </c>
      <c r="D3" s="18">
        <v>45805</v>
      </c>
      <c r="E3" s="17">
        <v>45806</v>
      </c>
      <c r="F3" s="18">
        <v>45807</v>
      </c>
      <c r="G3" s="17">
        <v>45808</v>
      </c>
      <c r="H3" s="19">
        <v>45809</v>
      </c>
    </row>
    <row r="4" spans="2:12" s="5" customFormat="1" ht="16.5" customHeight="1" x14ac:dyDescent="0.25">
      <c r="B4" s="15">
        <f t="array" ref="B4:H4">INDEX(kalendář,ndx+0)</f>
        <v>45803</v>
      </c>
      <c r="C4" s="15">
        <v>45804</v>
      </c>
      <c r="D4" s="15">
        <v>45805</v>
      </c>
      <c r="E4" s="15">
        <v>45806</v>
      </c>
      <c r="F4" s="15">
        <v>45807</v>
      </c>
      <c r="G4" s="15">
        <v>45808</v>
      </c>
      <c r="H4" s="15">
        <v>45809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45810</v>
      </c>
      <c r="C6" s="6">
        <v>45811</v>
      </c>
      <c r="D6" s="6">
        <v>45812</v>
      </c>
      <c r="E6" s="6">
        <v>45813</v>
      </c>
      <c r="F6" s="6">
        <v>45814</v>
      </c>
      <c r="G6" s="6">
        <v>45815</v>
      </c>
      <c r="H6" s="6">
        <v>45816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45817</v>
      </c>
      <c r="C8" s="6">
        <v>45818</v>
      </c>
      <c r="D8" s="6">
        <v>45819</v>
      </c>
      <c r="E8" s="6">
        <v>45820</v>
      </c>
      <c r="F8" s="6">
        <v>45821</v>
      </c>
      <c r="G8" s="6">
        <v>45822</v>
      </c>
      <c r="H8" s="6">
        <v>45823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45824</v>
      </c>
      <c r="C10" s="6">
        <v>45825</v>
      </c>
      <c r="D10" s="6">
        <v>45826</v>
      </c>
      <c r="E10" s="6">
        <v>45827</v>
      </c>
      <c r="F10" s="6">
        <v>45828</v>
      </c>
      <c r="G10" s="6">
        <v>45829</v>
      </c>
      <c r="H10" s="6">
        <v>45830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45831</v>
      </c>
      <c r="C12" s="6">
        <v>45832</v>
      </c>
      <c r="D12" s="6">
        <v>45833</v>
      </c>
      <c r="E12" s="6">
        <v>45834</v>
      </c>
      <c r="F12" s="6">
        <v>45835</v>
      </c>
      <c r="G12" s="6">
        <v>45836</v>
      </c>
      <c r="H12" s="6">
        <v>45837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31"/>
      <c r="H13" s="31"/>
    </row>
  </sheetData>
  <mergeCells count="2">
    <mergeCell ref="C1:D1"/>
    <mergeCell ref="C2:D2"/>
  </mergeCells>
  <conditionalFormatting sqref="B4:H4">
    <cfRule type="expression" dxfId="34" priority="1">
      <formula>ČísloZobrazenéhoMěsíce&lt;&gt;MONTH(B4)</formula>
    </cfRule>
  </conditionalFormatting>
  <conditionalFormatting sqref="B6:H6">
    <cfRule type="expression" dxfId="33" priority="5">
      <formula>ČísloZobrazenéhoMěsíce&lt;&gt;MONTH(B6)</formula>
    </cfRule>
  </conditionalFormatting>
  <conditionalFormatting sqref="B8:H8">
    <cfRule type="expression" dxfId="32" priority="4">
      <formula>ČísloZobrazenéhoMěsíce&lt;&gt;MONTH(B8)</formula>
    </cfRule>
  </conditionalFormatting>
  <conditionalFormatting sqref="B10:H10">
    <cfRule type="expression" dxfId="31" priority="3">
      <formula>ČísloZobrazenéhoMěsíce&lt;&gt;MONTH(B10)</formula>
    </cfRule>
  </conditionalFormatting>
  <conditionalFormatting sqref="B12:H12">
    <cfRule type="expression" dxfId="3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F9E2078E-D0BB-4492-86CF-45D2A0A8CFBC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987BFEF-6E8C-4D02-B45E-EB7E102922BE}"/>
    <dataValidation allowBlank="1" showInputMessage="1" showErrorMessage="1" prompt="Řádky 12 a 14 můžou obsahovat kalendářní data následujícího měsíce, pokud v některém z nich měsíc skončí." sqref="B12" xr:uid="{853A17CA-B710-47B5-B724-A023FCF0D28E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10486F14-A820-4436-B05A-558CBEA1B3B0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1AE42C8-13C3-47EC-A5EE-6B49A9F61C7F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BCD4E786-DB77-4262-B58D-668785EC56E8}"/>
    <dataValidation allowBlank="1" showInputMessage="1" showErrorMessage="1" prompt="Zadejte rok tohoto kalendářního měsíce." sqref="B1" xr:uid="{D03D5F7B-5CD3-4ABB-AD84-809DCAC3910D}"/>
    <dataValidation allowBlank="1" showInputMessage="1" showErrorMessage="1" prompt="Do této buňky zadejte denní poznámky. Řádky 5, 7, 9, 11, 13 a 15 obsahují buňky pod dnem v týdnu určené pro denní poznámky." sqref="B5" xr:uid="{80E6854E-A9A2-4467-8E50-7BC300DCC490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21BCF-4D5C-4985-906A-8D20BE04D3A4}">
  <sheetPr>
    <tabColor rgb="FF00B050"/>
    <pageSetUpPr fitToPage="1"/>
  </sheetPr>
  <dimension ref="B1:L13"/>
  <sheetViews>
    <sheetView showGridLines="0" showRuler="0" topLeftCell="A10" zoomScaleNormal="100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6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45831</v>
      </c>
      <c r="C3" s="17">
        <v>45832</v>
      </c>
      <c r="D3" s="18">
        <v>45833</v>
      </c>
      <c r="E3" s="17">
        <v>45834</v>
      </c>
      <c r="F3" s="18">
        <v>45835</v>
      </c>
      <c r="G3" s="17">
        <v>45836</v>
      </c>
      <c r="H3" s="19">
        <v>45837</v>
      </c>
    </row>
    <row r="4" spans="2:12" s="5" customFormat="1" ht="16.5" customHeight="1" x14ac:dyDescent="0.25">
      <c r="B4" s="15">
        <f t="array" ref="B4:H4">INDEX(kalendář,ndx+0)</f>
        <v>45838</v>
      </c>
      <c r="C4" s="15">
        <v>45839</v>
      </c>
      <c r="D4" s="15">
        <v>45840</v>
      </c>
      <c r="E4" s="15">
        <v>45841</v>
      </c>
      <c r="F4" s="15">
        <v>45842</v>
      </c>
      <c r="G4" s="15">
        <v>45843</v>
      </c>
      <c r="H4" s="15">
        <v>45844</v>
      </c>
    </row>
    <row r="5" spans="2:12" s="7" customFormat="1" ht="75.75" customHeight="1" x14ac:dyDescent="0.25">
      <c r="B5" s="35"/>
      <c r="C5" s="35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45845</v>
      </c>
      <c r="C6" s="6">
        <v>45846</v>
      </c>
      <c r="D6" s="6">
        <v>45847</v>
      </c>
      <c r="E6" s="6">
        <v>45848</v>
      </c>
      <c r="F6" s="6">
        <v>45849</v>
      </c>
      <c r="G6" s="6">
        <v>45850</v>
      </c>
      <c r="H6" s="6">
        <v>45851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45852</v>
      </c>
      <c r="C8" s="6">
        <v>45853</v>
      </c>
      <c r="D8" s="6">
        <v>45854</v>
      </c>
      <c r="E8" s="6">
        <v>45855</v>
      </c>
      <c r="F8" s="6">
        <v>45856</v>
      </c>
      <c r="G8" s="6">
        <v>45857</v>
      </c>
      <c r="H8" s="6">
        <v>45858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45859</v>
      </c>
      <c r="C10" s="6">
        <v>45860</v>
      </c>
      <c r="D10" s="6">
        <v>45861</v>
      </c>
      <c r="E10" s="6">
        <v>45862</v>
      </c>
      <c r="F10" s="6">
        <v>45863</v>
      </c>
      <c r="G10" s="6">
        <v>45864</v>
      </c>
      <c r="H10" s="6">
        <v>45865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45866</v>
      </c>
      <c r="C12" s="6">
        <v>45867</v>
      </c>
      <c r="D12" s="6">
        <v>45868</v>
      </c>
      <c r="E12" s="6">
        <v>45869</v>
      </c>
      <c r="F12" s="6">
        <v>45870</v>
      </c>
      <c r="G12" s="6">
        <v>45871</v>
      </c>
      <c r="H12" s="6">
        <v>45872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9"/>
      <c r="H13" s="29"/>
    </row>
  </sheetData>
  <mergeCells count="2">
    <mergeCell ref="C1:D1"/>
    <mergeCell ref="C2:D2"/>
  </mergeCells>
  <conditionalFormatting sqref="B4:H4">
    <cfRule type="expression" dxfId="29" priority="1">
      <formula>ČísloZobrazenéhoMěsíce&lt;&gt;MONTH(B4)</formula>
    </cfRule>
  </conditionalFormatting>
  <conditionalFormatting sqref="B6:H6">
    <cfRule type="expression" dxfId="28" priority="5">
      <formula>ČísloZobrazenéhoMěsíce&lt;&gt;MONTH(B6)</formula>
    </cfRule>
  </conditionalFormatting>
  <conditionalFormatting sqref="B8:H8">
    <cfRule type="expression" dxfId="27" priority="4">
      <formula>ČísloZobrazenéhoMěsíce&lt;&gt;MONTH(B8)</formula>
    </cfRule>
  </conditionalFormatting>
  <conditionalFormatting sqref="B10:H10">
    <cfRule type="expression" dxfId="26" priority="3">
      <formula>ČísloZobrazenéhoMěsíce&lt;&gt;MONTH(B10)</formula>
    </cfRule>
  </conditionalFormatting>
  <conditionalFormatting sqref="B12:H12">
    <cfRule type="expression" dxfId="25" priority="2">
      <formula>ČísloZobrazenéhoMěsíce&lt;&gt;MONTH(B12)</formula>
    </cfRule>
  </conditionalFormatting>
  <dataValidations count="7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DA92A316-E4F4-439B-9373-05AA0E407175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B2F87C6C-FC74-4B69-9493-42E0BE083B7B}"/>
    <dataValidation allowBlank="1" showInputMessage="1" showErrorMessage="1" prompt="Řádky 12 a 14 můžou obsahovat kalendářní data následujícího měsíce, pokud v některém z nich měsíc skončí." sqref="B12" xr:uid="{A4001420-03D3-44E6-BA5C-C8701B0A19B0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622AB3F5-E7D9-4FFA-938E-54F9659C23DA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78EC4BFE-95E4-43C0-845C-6D37E87F216E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1A9420F-E023-4078-A007-5AE2B7C8AD69}"/>
    <dataValidation allowBlank="1" showInputMessage="1" showErrorMessage="1" prompt="Zadejte rok tohoto kalendářního měsíce." sqref="B1" xr:uid="{8D3DC4E5-B9A6-462B-A80A-D1536A61489E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23139-0526-4AE5-B366-41F6D0731F03}">
  <sheetPr>
    <tabColor rgb="FF00B050"/>
    <pageSetUpPr fitToPage="1"/>
  </sheetPr>
  <dimension ref="B1:L13"/>
  <sheetViews>
    <sheetView showGridLines="0" showRuler="0" zoomScale="85" zoomScaleNormal="85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20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45859</v>
      </c>
      <c r="C3" s="17">
        <v>45860</v>
      </c>
      <c r="D3" s="18">
        <v>45861</v>
      </c>
      <c r="E3" s="17">
        <v>45862</v>
      </c>
      <c r="F3" s="18">
        <v>45863</v>
      </c>
      <c r="G3" s="17">
        <v>45864</v>
      </c>
      <c r="H3" s="19">
        <v>45865</v>
      </c>
    </row>
    <row r="4" spans="2:12" s="5" customFormat="1" ht="16.5" customHeight="1" x14ac:dyDescent="0.25">
      <c r="B4" s="15">
        <f t="array" ref="B4:H4">INDEX(kalendář,ndx+0)</f>
        <v>45866</v>
      </c>
      <c r="C4" s="15">
        <v>45867</v>
      </c>
      <c r="D4" s="15">
        <v>45868</v>
      </c>
      <c r="E4" s="15">
        <v>45869</v>
      </c>
      <c r="F4" s="15">
        <v>45870</v>
      </c>
      <c r="G4" s="15">
        <v>45871</v>
      </c>
      <c r="H4" s="15">
        <v>45872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45873</v>
      </c>
      <c r="C6" s="6">
        <v>45874</v>
      </c>
      <c r="D6" s="6">
        <v>45875</v>
      </c>
      <c r="E6" s="6">
        <v>45876</v>
      </c>
      <c r="F6" s="6">
        <v>45877</v>
      </c>
      <c r="G6" s="6">
        <v>45878</v>
      </c>
      <c r="H6" s="6">
        <v>45879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45880</v>
      </c>
      <c r="C8" s="6">
        <v>45881</v>
      </c>
      <c r="D8" s="6">
        <v>45882</v>
      </c>
      <c r="E8" s="6">
        <v>45883</v>
      </c>
      <c r="F8" s="6">
        <v>45884</v>
      </c>
      <c r="G8" s="6">
        <v>45885</v>
      </c>
      <c r="H8" s="6">
        <v>45886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45887</v>
      </c>
      <c r="C10" s="6">
        <v>45888</v>
      </c>
      <c r="D10" s="6">
        <v>45889</v>
      </c>
      <c r="E10" s="6">
        <v>45890</v>
      </c>
      <c r="F10" s="6">
        <v>45891</v>
      </c>
      <c r="G10" s="6">
        <v>45892</v>
      </c>
      <c r="H10" s="6">
        <v>45893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45894</v>
      </c>
      <c r="C12" s="6">
        <v>45895</v>
      </c>
      <c r="D12" s="6">
        <v>45896</v>
      </c>
      <c r="E12" s="6">
        <v>45897</v>
      </c>
      <c r="F12" s="6">
        <v>45898</v>
      </c>
      <c r="G12" s="6">
        <v>45899</v>
      </c>
      <c r="H12" s="6">
        <v>45900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33"/>
      <c r="H13" s="29"/>
    </row>
  </sheetData>
  <mergeCells count="2">
    <mergeCell ref="C1:D1"/>
    <mergeCell ref="C2:D2"/>
  </mergeCells>
  <conditionalFormatting sqref="B4:H4">
    <cfRule type="expression" dxfId="24" priority="1">
      <formula>ČísloZobrazenéhoMěsíce&lt;&gt;MONTH(B4)</formula>
    </cfRule>
  </conditionalFormatting>
  <conditionalFormatting sqref="B6:H6">
    <cfRule type="expression" dxfId="23" priority="5">
      <formula>ČísloZobrazenéhoMěsíce&lt;&gt;MONTH(B6)</formula>
    </cfRule>
  </conditionalFormatting>
  <conditionalFormatting sqref="B8:H8">
    <cfRule type="expression" dxfId="22" priority="4">
      <formula>ČísloZobrazenéhoMěsíce&lt;&gt;MONTH(B8)</formula>
    </cfRule>
  </conditionalFormatting>
  <conditionalFormatting sqref="B10:H10">
    <cfRule type="expression" dxfId="21" priority="3">
      <formula>ČísloZobrazenéhoMěsíce&lt;&gt;MONTH(B10)</formula>
    </cfRule>
  </conditionalFormatting>
  <conditionalFormatting sqref="B12:H12">
    <cfRule type="expression" dxfId="2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CCC61EA2-D149-40BD-B391-394FC42F3984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58450F7C-E871-4207-8DE9-C640F1426D42}"/>
    <dataValidation allowBlank="1" showInputMessage="1" showErrorMessage="1" prompt="Řádky 12 a 14 můžou obsahovat kalendářní data následujícího měsíce, pokud v některém z nich měsíc skončí." sqref="B12" xr:uid="{8AFE12CD-EA5E-4CCF-9C71-E0360DB6CE3F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D5026E81-C477-4B16-8102-C090FDC41E56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30860B1E-6A2F-4DC6-B404-70D9A0F9555C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0798CB3F-2E27-4931-A050-71B8F6BA3E4B}"/>
    <dataValidation allowBlank="1" showInputMessage="1" showErrorMessage="1" prompt="Zadejte rok tohoto kalendářního měsíce." sqref="B1" xr:uid="{96673489-D914-4913-9AC1-C71BD0C2CE3E}"/>
    <dataValidation allowBlank="1" showInputMessage="1" showErrorMessage="1" prompt="Do této buňky zadejte denní poznámky. Řádky 5, 7, 9, 11, 13 a 15 obsahují buňky pod dnem v týdnu určené pro denní poznámky." sqref="B5" xr:uid="{BB78328A-1FD3-4043-ADFE-A07A80F7EBEC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80011-C860-4772-9B38-F03ED954D974}">
  <sheetPr>
    <tabColor rgb="FF00B050"/>
    <pageSetUpPr fitToPage="1"/>
  </sheetPr>
  <dimension ref="B1:L13"/>
  <sheetViews>
    <sheetView showGridLines="0" showRuler="0" topLeftCell="A7" zoomScaleNormal="100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19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45894</v>
      </c>
      <c r="C3" s="17">
        <v>45895</v>
      </c>
      <c r="D3" s="18">
        <v>45896</v>
      </c>
      <c r="E3" s="17">
        <v>45897</v>
      </c>
      <c r="F3" s="18">
        <v>45898</v>
      </c>
      <c r="G3" s="17">
        <v>45899</v>
      </c>
      <c r="H3" s="19">
        <v>45900</v>
      </c>
    </row>
    <row r="4" spans="2:12" s="5" customFormat="1" ht="16.5" customHeight="1" x14ac:dyDescent="0.25">
      <c r="B4" s="15">
        <f t="array" ref="B4:H4">INDEX(kalendář,ndx+0)</f>
        <v>45901</v>
      </c>
      <c r="C4" s="15">
        <v>45902</v>
      </c>
      <c r="D4" s="15">
        <v>45903</v>
      </c>
      <c r="E4" s="15">
        <v>45904</v>
      </c>
      <c r="F4" s="15">
        <v>45905</v>
      </c>
      <c r="G4" s="15">
        <v>45906</v>
      </c>
      <c r="H4" s="15">
        <v>45907</v>
      </c>
    </row>
    <row r="5" spans="2:12" s="7" customFormat="1" ht="75.75" customHeight="1" x14ac:dyDescent="0.25">
      <c r="B5" s="29"/>
      <c r="C5" s="29"/>
      <c r="D5" s="27" t="s">
        <v>7</v>
      </c>
      <c r="E5" s="37" t="s">
        <v>36</v>
      </c>
      <c r="F5" s="37" t="s">
        <v>37</v>
      </c>
      <c r="G5" s="27" t="s">
        <v>7</v>
      </c>
      <c r="H5" s="38" t="s">
        <v>35</v>
      </c>
      <c r="J5" s="27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45908</v>
      </c>
      <c r="C6" s="6">
        <v>45909</v>
      </c>
      <c r="D6" s="6">
        <v>45910</v>
      </c>
      <c r="E6" s="6">
        <v>45911</v>
      </c>
      <c r="F6" s="6">
        <v>45912</v>
      </c>
      <c r="G6" s="6">
        <v>45913</v>
      </c>
      <c r="H6" s="6">
        <v>45914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27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45915</v>
      </c>
      <c r="C8" s="6">
        <v>45916</v>
      </c>
      <c r="D8" s="6">
        <v>45917</v>
      </c>
      <c r="E8" s="6">
        <v>45918</v>
      </c>
      <c r="F8" s="6">
        <v>45919</v>
      </c>
      <c r="G8" s="6">
        <v>45920</v>
      </c>
      <c r="H8" s="6">
        <v>45921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45922</v>
      </c>
      <c r="C10" s="6">
        <v>45923</v>
      </c>
      <c r="D10" s="6">
        <v>45924</v>
      </c>
      <c r="E10" s="6">
        <v>45925</v>
      </c>
      <c r="F10" s="6">
        <v>45926</v>
      </c>
      <c r="G10" s="6">
        <v>45927</v>
      </c>
      <c r="H10" s="6">
        <v>45928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45929</v>
      </c>
      <c r="C12" s="6">
        <v>45930</v>
      </c>
      <c r="D12" s="6">
        <v>45931</v>
      </c>
      <c r="E12" s="6">
        <v>45932</v>
      </c>
      <c r="F12" s="6">
        <v>45933</v>
      </c>
      <c r="G12" s="6">
        <v>45934</v>
      </c>
      <c r="H12" s="6">
        <v>45935</v>
      </c>
    </row>
    <row r="13" spans="2:12" s="7" customFormat="1" ht="75.75" customHeight="1" x14ac:dyDescent="0.25">
      <c r="B13" s="27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30"/>
      <c r="H13" s="34"/>
    </row>
  </sheetData>
  <mergeCells count="2">
    <mergeCell ref="C1:D1"/>
    <mergeCell ref="C2:D2"/>
  </mergeCells>
  <conditionalFormatting sqref="B4:H4">
    <cfRule type="expression" dxfId="19" priority="1">
      <formula>ČísloZobrazenéhoMěsíce&lt;&gt;MONTH(B4)</formula>
    </cfRule>
  </conditionalFormatting>
  <conditionalFormatting sqref="B6:H6">
    <cfRule type="expression" dxfId="18" priority="5">
      <formula>ČísloZobrazenéhoMěsíce&lt;&gt;MONTH(B6)</formula>
    </cfRule>
  </conditionalFormatting>
  <conditionalFormatting sqref="B8:H8">
    <cfRule type="expression" dxfId="17" priority="4">
      <formula>ČísloZobrazenéhoMěsíce&lt;&gt;MONTH(B8)</formula>
    </cfRule>
  </conditionalFormatting>
  <conditionalFormatting sqref="B10:H10">
    <cfRule type="expression" dxfId="16" priority="3">
      <formula>ČísloZobrazenéhoMěsíce&lt;&gt;MONTH(B10)</formula>
    </cfRule>
  </conditionalFormatting>
  <conditionalFormatting sqref="B12:H12">
    <cfRule type="expression" dxfId="1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0CF6E4B8-4C2F-41D6-A052-255F0A7B6433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C506F688-D7ED-4BC6-AC4F-016E7BD911C3}"/>
    <dataValidation allowBlank="1" showInputMessage="1" showErrorMessage="1" prompt="Řádky 12 a 14 můžou obsahovat kalendářní data následujícího měsíce, pokud v některém z nich měsíc skončí." sqref="B12" xr:uid="{4A37FA07-48E8-41B2-9D97-F029CC428513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21EBB1BB-BC85-45C7-BB6A-5DA11B5DCE9C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C687F2D0-FD2B-4D62-9FD0-AEC95E782CC5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48FAA960-8B9B-49AF-88B6-88D2EC7E9003}"/>
    <dataValidation allowBlank="1" showInputMessage="1" showErrorMessage="1" prompt="Zadejte rok tohoto kalendářního měsíce." sqref="B1" xr:uid="{DAFDF73E-3E3F-4F79-98B1-B4D5ED00CFA7}"/>
    <dataValidation allowBlank="1" showInputMessage="1" showErrorMessage="1" prompt="Do této buňky zadejte denní poznámky. Řádky 5, 7, 9, 11, 13 a 15 obsahují buňky pod dnem v týdnu určené pro denní poznámky." sqref="B5" xr:uid="{7A280B62-B97A-4048-8D09-C9DF9908441D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609E39-6397-4AEB-A9F1-136F23E3669E}">
  <sheetPr>
    <tabColor rgb="FF00B050"/>
    <pageSetUpPr fitToPage="1"/>
  </sheetPr>
  <dimension ref="B1:L13"/>
  <sheetViews>
    <sheetView showGridLines="0" showRuler="0" zoomScale="85" zoomScaleNormal="85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21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45922</v>
      </c>
      <c r="C3" s="17">
        <v>45923</v>
      </c>
      <c r="D3" s="18">
        <v>45924</v>
      </c>
      <c r="E3" s="17">
        <v>45925</v>
      </c>
      <c r="F3" s="18">
        <v>45926</v>
      </c>
      <c r="G3" s="17">
        <v>45927</v>
      </c>
      <c r="H3" s="19">
        <v>45928</v>
      </c>
    </row>
    <row r="4" spans="2:12" s="5" customFormat="1" ht="16.5" customHeight="1" x14ac:dyDescent="0.25">
      <c r="B4" s="15">
        <f t="array" ref="B4:H4">INDEX(kalendář,ndx+0)</f>
        <v>45929</v>
      </c>
      <c r="C4" s="15">
        <v>45930</v>
      </c>
      <c r="D4" s="15">
        <v>45931</v>
      </c>
      <c r="E4" s="15">
        <v>45932</v>
      </c>
      <c r="F4" s="15">
        <v>45933</v>
      </c>
      <c r="G4" s="15">
        <v>45934</v>
      </c>
      <c r="H4" s="15">
        <v>45935</v>
      </c>
    </row>
    <row r="5" spans="2:12" s="7" customFormat="1" ht="75.75" customHeight="1" x14ac:dyDescent="0.25">
      <c r="B5" s="29"/>
      <c r="C5" s="33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45936</v>
      </c>
      <c r="C6" s="6">
        <v>45937</v>
      </c>
      <c r="D6" s="6">
        <v>45938</v>
      </c>
      <c r="E6" s="6">
        <v>45939</v>
      </c>
      <c r="F6" s="6">
        <v>45940</v>
      </c>
      <c r="G6" s="6">
        <v>45941</v>
      </c>
      <c r="H6" s="6">
        <v>45942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45943</v>
      </c>
      <c r="C8" s="6">
        <v>45944</v>
      </c>
      <c r="D8" s="6">
        <v>45945</v>
      </c>
      <c r="E8" s="6">
        <v>45946</v>
      </c>
      <c r="F8" s="6">
        <v>45947</v>
      </c>
      <c r="G8" s="6">
        <v>45948</v>
      </c>
      <c r="H8" s="6">
        <v>45949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45950</v>
      </c>
      <c r="C10" s="6">
        <v>45951</v>
      </c>
      <c r="D10" s="6">
        <v>45952</v>
      </c>
      <c r="E10" s="6">
        <v>45953</v>
      </c>
      <c r="F10" s="6">
        <v>45954</v>
      </c>
      <c r="G10" s="6">
        <v>45955</v>
      </c>
      <c r="H10" s="6">
        <v>45956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45957</v>
      </c>
      <c r="C12" s="6">
        <v>45958</v>
      </c>
      <c r="D12" s="6">
        <v>45959</v>
      </c>
      <c r="E12" s="6">
        <v>45960</v>
      </c>
      <c r="F12" s="6">
        <v>45961</v>
      </c>
      <c r="G12" s="6">
        <v>45962</v>
      </c>
      <c r="H12" s="6">
        <v>45963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9"/>
      <c r="H13" s="29"/>
    </row>
  </sheetData>
  <mergeCells count="2">
    <mergeCell ref="C1:D1"/>
    <mergeCell ref="C2:D2"/>
  </mergeCells>
  <conditionalFormatting sqref="B4:H4">
    <cfRule type="expression" dxfId="14" priority="1">
      <formula>ČísloZobrazenéhoMěsíce&lt;&gt;MONTH(B4)</formula>
    </cfRule>
  </conditionalFormatting>
  <conditionalFormatting sqref="B6:H6">
    <cfRule type="expression" dxfId="13" priority="5">
      <formula>ČísloZobrazenéhoMěsíce&lt;&gt;MONTH(B6)</formula>
    </cfRule>
  </conditionalFormatting>
  <conditionalFormatting sqref="B8:H8">
    <cfRule type="expression" dxfId="12" priority="4">
      <formula>ČísloZobrazenéhoMěsíce&lt;&gt;MONTH(B8)</formula>
    </cfRule>
  </conditionalFormatting>
  <conditionalFormatting sqref="B10:H10">
    <cfRule type="expression" dxfId="11" priority="3">
      <formula>ČísloZobrazenéhoMěsíce&lt;&gt;MONTH(B10)</formula>
    </cfRule>
  </conditionalFormatting>
  <conditionalFormatting sqref="B12:H12">
    <cfRule type="expression" dxfId="1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5BF78DD5-3180-467F-81E4-CA5B78D60779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091348A7-D967-47F8-AEA9-895A4B2AA90A}"/>
    <dataValidation allowBlank="1" showInputMessage="1" showErrorMessage="1" prompt="Řádky 12 a 14 můžou obsahovat kalendářní data následujícího měsíce, pokud v některém z nich měsíc skončí." sqref="B12" xr:uid="{7086FF98-A7FC-48DF-8503-F7E4BAC4FABC}"/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C8FC5484-6B9B-4B1D-BA56-2E392D032FA9}">
      <formula1>"PONDĚLÍ,ÚTERÝ,STŘEDA,ČTVRTEK,PÁTEK,SOBOTA,NEDĚLE"</formula1>
    </dataValidation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B0FDF3A3-9A6B-4767-9E3D-1571F11FDC0D}">
      <formula1>"LEDEN,ÚNOR,BŘEZEN,DUBEN,KVĚTEN,ČERVEN,ČERVENEC,SRPEN,ZÁŘÍ,ŘÍJEN,LISTOPAD,PROSINEC"</formula1>
    </dataValidation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61C8FBB3-E24D-4A7D-AA3E-0104EB45F84F}"/>
    <dataValidation allowBlank="1" showInputMessage="1" showErrorMessage="1" prompt="Zadejte rok tohoto kalendářního měsíce." sqref="B1" xr:uid="{3D41A7D3-73EA-43C6-B390-1B808DDEB49B}"/>
    <dataValidation allowBlank="1" showInputMessage="1" showErrorMessage="1" prompt="Do této buňky zadejte denní poznámky. Řádky 5, 7, 9, 11, 13 a 15 obsahují buňky pod dnem v týdnu určené pro denní poznámky." sqref="B5" xr:uid="{7D2E3DCA-E432-4265-954E-A0F6611D32E5}"/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BC41F2-9CD3-4BDC-A08D-B60647CB10D3}">
  <sheetPr>
    <tabColor rgb="FF00B050"/>
    <pageSetUpPr fitToPage="1"/>
  </sheetPr>
  <dimension ref="B1:L13"/>
  <sheetViews>
    <sheetView showGridLines="0" showRuler="0" zoomScale="70" zoomScaleNormal="70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22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45950</v>
      </c>
      <c r="C3" s="17">
        <v>45951</v>
      </c>
      <c r="D3" s="18">
        <v>45952</v>
      </c>
      <c r="E3" s="17">
        <v>45953</v>
      </c>
      <c r="F3" s="18">
        <v>45954</v>
      </c>
      <c r="G3" s="17">
        <v>45955</v>
      </c>
      <c r="H3" s="19">
        <v>45956</v>
      </c>
    </row>
    <row r="4" spans="2:12" s="5" customFormat="1" ht="16.5" customHeight="1" x14ac:dyDescent="0.25">
      <c r="B4" s="15">
        <f t="array" ref="B4:H4">INDEX(kalendář,ndx+0)</f>
        <v>45957</v>
      </c>
      <c r="C4" s="15">
        <v>45958</v>
      </c>
      <c r="D4" s="15">
        <v>45959</v>
      </c>
      <c r="E4" s="15">
        <v>45960</v>
      </c>
      <c r="F4" s="15">
        <v>45961</v>
      </c>
      <c r="G4" s="15">
        <v>45962</v>
      </c>
      <c r="H4" s="15">
        <v>45963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45964</v>
      </c>
      <c r="C6" s="6">
        <v>45965</v>
      </c>
      <c r="D6" s="6">
        <v>45966</v>
      </c>
      <c r="E6" s="6">
        <v>45967</v>
      </c>
      <c r="F6" s="6">
        <v>45968</v>
      </c>
      <c r="G6" s="6">
        <v>45969</v>
      </c>
      <c r="H6" s="6">
        <v>45970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45971</v>
      </c>
      <c r="C8" s="6">
        <v>45972</v>
      </c>
      <c r="D8" s="6">
        <v>45973</v>
      </c>
      <c r="E8" s="6">
        <v>45974</v>
      </c>
      <c r="F8" s="6">
        <v>45975</v>
      </c>
      <c r="G8" s="6">
        <v>45976</v>
      </c>
      <c r="H8" s="6">
        <v>45977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45978</v>
      </c>
      <c r="C10" s="6">
        <v>45979</v>
      </c>
      <c r="D10" s="6">
        <v>45980</v>
      </c>
      <c r="E10" s="6">
        <v>45981</v>
      </c>
      <c r="F10" s="6">
        <v>45982</v>
      </c>
      <c r="G10" s="6">
        <v>45983</v>
      </c>
      <c r="H10" s="6">
        <v>45984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45985</v>
      </c>
      <c r="C12" s="6">
        <v>45986</v>
      </c>
      <c r="D12" s="6">
        <v>45987</v>
      </c>
      <c r="E12" s="6">
        <v>45988</v>
      </c>
      <c r="F12" s="6">
        <v>45989</v>
      </c>
      <c r="G12" s="6">
        <v>45990</v>
      </c>
      <c r="H12" s="6">
        <v>45991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36"/>
      <c r="H13" s="29"/>
    </row>
  </sheetData>
  <mergeCells count="2">
    <mergeCell ref="C1:D1"/>
    <mergeCell ref="C2:D2"/>
  </mergeCells>
  <conditionalFormatting sqref="B4:H4">
    <cfRule type="expression" dxfId="9" priority="1">
      <formula>ČísloZobrazenéhoMěsíce&lt;&gt;MONTH(B4)</formula>
    </cfRule>
  </conditionalFormatting>
  <conditionalFormatting sqref="B6:H6">
    <cfRule type="expression" dxfId="8" priority="5">
      <formula>ČísloZobrazenéhoMěsíce&lt;&gt;MONTH(B6)</formula>
    </cfRule>
  </conditionalFormatting>
  <conditionalFormatting sqref="B8:H8">
    <cfRule type="expression" dxfId="7" priority="4">
      <formula>ČísloZobrazenéhoMěsíce&lt;&gt;MONTH(B8)</formula>
    </cfRule>
  </conditionalFormatting>
  <conditionalFormatting sqref="B10:H10">
    <cfRule type="expression" dxfId="6" priority="3">
      <formula>ČísloZobrazenéhoMěsíce&lt;&gt;MONTH(B10)</formula>
    </cfRule>
  </conditionalFormatting>
  <conditionalFormatting sqref="B12:H12">
    <cfRule type="expression" dxfId="5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EE6A0612-2F42-4678-91D8-8E3366044570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1E3C9CC3-F057-4386-99BA-0B42E10EEA0E}"/>
    <dataValidation allowBlank="1" showInputMessage="1" showErrorMessage="1" prompt="Řádky 12 a 14 můžou obsahovat kalendářní data následujícího měsíce, pokud v některém z nich měsíc skončí." sqref="B12" xr:uid="{6D985E88-A834-4BB8-A2EC-35930C0449E4}"/>
    <dataValidation allowBlank="1" showInputMessage="1" showErrorMessage="1" prompt="Do této buňky zadejte denní poznámky. Řádky 5, 7, 9, 11, 13 a 15 obsahují buňky pod dnem v týdnu určené pro denní poznámky." sqref="B5" xr:uid="{C23B3007-EAF6-49FF-8939-BC8CCE004E73}"/>
    <dataValidation allowBlank="1" showInputMessage="1" showErrorMessage="1" prompt="Zadejte rok tohoto kalendářního měsíce." sqref="B1" xr:uid="{6FC86C89-BC85-4745-A8F8-F805D7A42F8E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CECDCB17-DCF8-4DEC-A4BC-C99812D18E07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680F8732-29DB-46DB-A2CF-6DFD75E843EF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5E0C55E-72F3-42A1-85D4-5A6969FB786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88013B-545D-438B-BE47-30B30367AF42}">
  <sheetPr>
    <tabColor rgb="FF00B050"/>
    <pageSetUpPr fitToPage="1"/>
  </sheetPr>
  <dimension ref="B1:L13"/>
  <sheetViews>
    <sheetView showGridLines="0" showRuler="0" zoomScale="85" zoomScaleNormal="85" workbookViewId="0">
      <selection activeCell="L38" sqref="L38"/>
    </sheetView>
  </sheetViews>
  <sheetFormatPr defaultRowHeight="15" x14ac:dyDescent="0.25"/>
  <cols>
    <col min="1" max="1" width="2.5" customWidth="1"/>
    <col min="2" max="8" width="18.875" customWidth="1"/>
    <col min="10" max="10" width="16.25" customWidth="1"/>
  </cols>
  <sheetData>
    <row r="1" spans="2:12" ht="57.75" customHeight="1" x14ac:dyDescent="0.25">
      <c r="B1" s="4">
        <v>2025</v>
      </c>
      <c r="C1" s="42" t="s">
        <v>23</v>
      </c>
      <c r="D1" s="42"/>
      <c r="E1" s="3" t="s">
        <v>3</v>
      </c>
      <c r="F1" s="24" t="s">
        <v>24</v>
      </c>
    </row>
    <row r="2" spans="2:12" ht="30" hidden="1" customHeight="1" x14ac:dyDescent="0.25">
      <c r="B2" s="1" t="s">
        <v>0</v>
      </c>
      <c r="C2" s="43" t="s">
        <v>2</v>
      </c>
      <c r="D2" s="43"/>
      <c r="E2" s="2" t="s">
        <v>4</v>
      </c>
    </row>
    <row r="3" spans="2:12" ht="19.5" customHeight="1" x14ac:dyDescent="0.25">
      <c r="B3" s="16">
        <f t="array" ref="B3:H3">kalendář</f>
        <v>45985</v>
      </c>
      <c r="C3" s="17">
        <v>45986</v>
      </c>
      <c r="D3" s="18">
        <v>45987</v>
      </c>
      <c r="E3" s="17">
        <v>45988</v>
      </c>
      <c r="F3" s="18">
        <v>45989</v>
      </c>
      <c r="G3" s="17">
        <v>45990</v>
      </c>
      <c r="H3" s="19">
        <v>45991</v>
      </c>
    </row>
    <row r="4" spans="2:12" s="5" customFormat="1" ht="16.5" customHeight="1" x14ac:dyDescent="0.25">
      <c r="B4" s="15">
        <f t="array" ref="B4:H4">INDEX(kalendář,ndx+0)</f>
        <v>45992</v>
      </c>
      <c r="C4" s="15">
        <v>45993</v>
      </c>
      <c r="D4" s="15">
        <v>45994</v>
      </c>
      <c r="E4" s="15">
        <v>45995</v>
      </c>
      <c r="F4" s="15">
        <v>45996</v>
      </c>
      <c r="G4" s="15">
        <v>45997</v>
      </c>
      <c r="H4" s="15">
        <v>45998</v>
      </c>
    </row>
    <row r="5" spans="2:12" s="7" customFormat="1" ht="75.75" customHeight="1" x14ac:dyDescent="0.25">
      <c r="B5" s="29"/>
      <c r="C5" s="29"/>
      <c r="D5" s="8" t="s">
        <v>7</v>
      </c>
      <c r="E5" s="37" t="s">
        <v>36</v>
      </c>
      <c r="F5" s="37" t="s">
        <v>37</v>
      </c>
      <c r="G5" s="8" t="s">
        <v>7</v>
      </c>
      <c r="H5" s="38" t="s">
        <v>35</v>
      </c>
      <c r="J5" s="8" t="s">
        <v>7</v>
      </c>
      <c r="K5" s="9"/>
      <c r="L5" s="13" t="s">
        <v>8</v>
      </c>
    </row>
    <row r="6" spans="2:12" s="5" customFormat="1" ht="16.5" customHeight="1" x14ac:dyDescent="0.3">
      <c r="B6" s="6">
        <f t="array" ref="B6:H6">INDEX(kalendář,ndx+1)</f>
        <v>45999</v>
      </c>
      <c r="C6" s="6">
        <v>46000</v>
      </c>
      <c r="D6" s="6">
        <v>46001</v>
      </c>
      <c r="E6" s="6">
        <v>46002</v>
      </c>
      <c r="F6" s="6">
        <v>46003</v>
      </c>
      <c r="G6" s="6">
        <v>46004</v>
      </c>
      <c r="H6" s="6">
        <v>46005</v>
      </c>
      <c r="J6" s="9"/>
      <c r="K6" s="9"/>
      <c r="L6" s="14"/>
    </row>
    <row r="7" spans="2:12" s="7" customFormat="1" ht="75.75" customHeight="1" x14ac:dyDescent="0.25">
      <c r="B7" s="37" t="s">
        <v>26</v>
      </c>
      <c r="C7" s="37" t="s">
        <v>28</v>
      </c>
      <c r="D7" s="37" t="s">
        <v>27</v>
      </c>
      <c r="E7" s="37" t="s">
        <v>30</v>
      </c>
      <c r="F7" s="37" t="s">
        <v>25</v>
      </c>
      <c r="G7" s="8" t="s">
        <v>7</v>
      </c>
      <c r="H7" s="37" t="s">
        <v>33</v>
      </c>
      <c r="J7" s="10" t="s">
        <v>9</v>
      </c>
      <c r="K7" s="9"/>
      <c r="L7" s="13" t="s">
        <v>10</v>
      </c>
    </row>
    <row r="8" spans="2:12" s="5" customFormat="1" ht="16.5" customHeight="1" x14ac:dyDescent="0.3">
      <c r="B8" s="6">
        <f t="array" ref="B8:H8">INDEX(kalendář,ndx+2)</f>
        <v>46006</v>
      </c>
      <c r="C8" s="6">
        <v>46007</v>
      </c>
      <c r="D8" s="6">
        <v>46008</v>
      </c>
      <c r="E8" s="6">
        <v>46009</v>
      </c>
      <c r="F8" s="6">
        <v>46010</v>
      </c>
      <c r="G8" s="6">
        <v>46011</v>
      </c>
      <c r="H8" s="6">
        <v>46012</v>
      </c>
      <c r="J8" s="9"/>
      <c r="K8" s="9"/>
      <c r="L8" s="14"/>
    </row>
    <row r="9" spans="2:12" s="7" customFormat="1" ht="75.75" customHeight="1" x14ac:dyDescent="0.25">
      <c r="B9" s="39" t="s">
        <v>34</v>
      </c>
      <c r="C9" s="37" t="s">
        <v>28</v>
      </c>
      <c r="D9" s="37" t="s">
        <v>27</v>
      </c>
      <c r="E9" s="37" t="s">
        <v>30</v>
      </c>
      <c r="F9" s="37" t="s">
        <v>25</v>
      </c>
      <c r="G9" s="38" t="s">
        <v>31</v>
      </c>
      <c r="H9" s="38" t="s">
        <v>31</v>
      </c>
      <c r="J9" s="11" t="s">
        <v>11</v>
      </c>
      <c r="K9" s="9"/>
      <c r="L9" s="13" t="s">
        <v>12</v>
      </c>
    </row>
    <row r="10" spans="2:12" s="5" customFormat="1" ht="16.5" customHeight="1" x14ac:dyDescent="0.3">
      <c r="B10" s="6">
        <f t="array" ref="B10:H10">INDEX(kalendář,ndx+3)</f>
        <v>46013</v>
      </c>
      <c r="C10" s="6">
        <v>46014</v>
      </c>
      <c r="D10" s="6">
        <v>46015</v>
      </c>
      <c r="E10" s="6">
        <v>46016</v>
      </c>
      <c r="F10" s="6">
        <v>46017</v>
      </c>
      <c r="G10" s="6">
        <v>46018</v>
      </c>
      <c r="H10" s="6">
        <v>46019</v>
      </c>
      <c r="J10" s="9"/>
      <c r="K10" s="9"/>
      <c r="L10" s="14"/>
    </row>
    <row r="11" spans="2:12" s="7" customFormat="1" ht="75.75" customHeight="1" x14ac:dyDescent="0.25">
      <c r="B11" s="37" t="s">
        <v>26</v>
      </c>
      <c r="C11" s="37" t="s">
        <v>28</v>
      </c>
      <c r="D11" s="37" t="s">
        <v>27</v>
      </c>
      <c r="E11" s="37" t="s">
        <v>30</v>
      </c>
      <c r="F11" s="37" t="s">
        <v>25</v>
      </c>
      <c r="G11" s="39" t="s">
        <v>32</v>
      </c>
      <c r="H11" s="38" t="s">
        <v>31</v>
      </c>
      <c r="J11" s="12" t="s">
        <v>13</v>
      </c>
      <c r="K11" s="9"/>
      <c r="L11" s="13" t="s">
        <v>14</v>
      </c>
    </row>
    <row r="12" spans="2:12" s="5" customFormat="1" ht="16.5" customHeight="1" x14ac:dyDescent="0.25">
      <c r="B12" s="6">
        <f t="array" ref="B12:H12">INDEX(kalendář,ndx+4)</f>
        <v>46020</v>
      </c>
      <c r="C12" s="6">
        <v>46021</v>
      </c>
      <c r="D12" s="6">
        <v>46022</v>
      </c>
      <c r="E12" s="6">
        <v>46023</v>
      </c>
      <c r="F12" s="6">
        <v>46024</v>
      </c>
      <c r="G12" s="6">
        <v>46025</v>
      </c>
      <c r="H12" s="6">
        <v>46026</v>
      </c>
    </row>
    <row r="13" spans="2:12" s="7" customFormat="1" ht="75.75" customHeight="1" x14ac:dyDescent="0.25">
      <c r="B13" s="8" t="s">
        <v>7</v>
      </c>
      <c r="C13" s="37" t="s">
        <v>29</v>
      </c>
      <c r="D13" s="37" t="s">
        <v>27</v>
      </c>
      <c r="E13" s="37" t="s">
        <v>30</v>
      </c>
      <c r="F13" s="37" t="s">
        <v>25</v>
      </c>
      <c r="G13" s="29"/>
      <c r="H13" s="29"/>
    </row>
  </sheetData>
  <mergeCells count="2">
    <mergeCell ref="C1:D1"/>
    <mergeCell ref="C2:D2"/>
  </mergeCells>
  <conditionalFormatting sqref="B4:H4">
    <cfRule type="expression" dxfId="4" priority="1">
      <formula>ČísloZobrazenéhoMěsíce&lt;&gt;MONTH(B4)</formula>
    </cfRule>
  </conditionalFormatting>
  <conditionalFormatting sqref="B6:H6">
    <cfRule type="expression" dxfId="3" priority="5">
      <formula>ČísloZobrazenéhoMěsíce&lt;&gt;MONTH(B6)</formula>
    </cfRule>
  </conditionalFormatting>
  <conditionalFormatting sqref="B8:H8">
    <cfRule type="expression" dxfId="2" priority="4">
      <formula>ČísloZobrazenéhoMěsíce&lt;&gt;MONTH(B8)</formula>
    </cfRule>
  </conditionalFormatting>
  <conditionalFormatting sqref="B10:H10">
    <cfRule type="expression" dxfId="1" priority="3">
      <formula>ČísloZobrazenéhoMěsíce&lt;&gt;MONTH(B10)</formula>
    </cfRule>
  </conditionalFormatting>
  <conditionalFormatting sqref="B12:H12">
    <cfRule type="expression" dxfId="0" priority="2">
      <formula>ČísloZobrazenéhoMěsíce&lt;&gt;MONTH(B12)</formula>
    </cfRule>
  </conditionalFormatting>
  <dataValidations count="8">
    <dataValidation allowBlank="1" showInputMessage="1" showErrorMessage="1" prompt="Tento řádek obsahuje názvy dní v týdnu tohoto kalendáře. Tato buňka obsahuje den, kterým začíná týden. Pokud chcete změnit počáteční den týdne, zadejte nebo vyberte nový den v týdnu v buňce E1." sqref="B3" xr:uid="{6B17A1B3-BA01-4D0C-B848-355096FD1FC8}"/>
    <dataValidation allowBlank="1" showInputMessage="1" showErrorMessage="1" prompt="Tato buňka obsahuje číslo počátečního dne pro den v týdnu v záhlaví v řádku 3 nad touto buňkou. Pokud tato buňka není číslo 1, pak je to den z předchozího měsíce. Řádky 4, 6, 8, 10, 12 a 14 obsahují číslo dne v týdnu." sqref="B4" xr:uid="{8808E62A-A838-4253-8A69-CF1AACE5B2CB}"/>
    <dataValidation allowBlank="1" showInputMessage="1" showErrorMessage="1" prompt="Řádky 12 a 14 můžou obsahovat kalendářní data následujícího měsíce, pokud v některém z nich měsíc skončí." sqref="B12" xr:uid="{600DF0AC-E162-4AF7-B591-5DBB7881A305}"/>
    <dataValidation allowBlank="1" showInputMessage="1" showErrorMessage="1" prompt="Do této buňky zadejte denní poznámky. Řádky 5, 7, 9, 11, 13 a 15 obsahují buňky pod dnem v týdnu určené pro denní poznámky." sqref="B5" xr:uid="{30CE497B-6010-4A17-B2C6-DC86E65D7463}"/>
    <dataValidation allowBlank="1" showInputMessage="1" showErrorMessage="1" prompt="Zadejte rok tohoto kalendářního měsíce." sqref="B1" xr:uid="{C097476B-6D34-45FF-8925-718D26646C26}"/>
    <dataValidation allowBlank="1" showInputMessage="1" showErrorMessage="1" prompt="Tento kalendář je měsíční a dá se použít pro libovolný rok a libovolný měsíc. Vyberte měsíc v buňce C1 a do buňky B1 zadejte rok. V buňce E1 vyberte počáteční den týdne tohoto kalendáře. Do řádků 5, 7, 9, 11, 13 a 15 zadejte denní poznámky." sqref="A1" xr:uid="{DD82E42C-76B3-4C69-953D-772089070B16}"/>
    <dataValidation type="list" allowBlank="1" showInputMessage="1" showErrorMessage="1" error="V tomto kalendáři budou fungovat jenom platné názvy dnů v týdnu. Buď zadejte úplný název měsíce nebo ho vyberte ze seznamu. Vyberte OPAKOVAT a pak stisknutím Alt+Šipka dolů a Enter vyberte měsíc ze seznamu. Z buňky se dostanete výběrem možnosti ZRUŠIT." prompt="Vyberte měsíc tohoto kalendáře. Zadejte úplný název měsíce kalendáře nebo stisknutím Alt+Šipka dolů procházejte seznamem a stisknutím Enter vyberte měsíc." sqref="C1:D1" xr:uid="{F78D3DB4-C8A8-40FD-9CCE-973700BBBEBC}">
      <formula1>"LEDEN,ÚNOR,BŘEZEN,DUBEN,KVĚTEN,ČERVEN,ČERVENEC,SRPEN,ZÁŘÍ,ŘÍJEN,LISTOPAD,PROSINEC"</formula1>
    </dataValidation>
    <dataValidation type="list" allowBlank="1" showInputMessage="1" showErrorMessage="1" error="Only valid weekday names will work for this calendar. Either select RETRY and type the full weekday name or  select RETRY and press ALT+DOWN ARROW and ENTER to pick from the list. Select CANCEL to exit the cell " prompt="Vyberte počáteční den týdne tohoto kalendáře. Zadejte první den týdne nebo stisknutím Alt+Šipka dolů procházejte seznamem a stisknutím Enter vyberte den v týdnu." sqref="E1" xr:uid="{30C1D30A-D766-4859-8120-F42332A1D5AA}">
      <formula1>"PONDĚLÍ,ÚTERÝ,STŘEDA,ČTVRTEK,PÁTEK,SOBOTA,NEDĚLE"</formula1>
    </dataValidation>
  </dataValidations>
  <printOptions horizontalCentered="1"/>
  <pageMargins left="0.45" right="0.45" top="0.4" bottom="0.5" header="0.3" footer="0.3"/>
  <pageSetup paperSize="9" scale="73" fitToHeight="0" orientation="landscape" r:id="rId1"/>
  <headerFooter differentFirst="1"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TM04014209</Template>
  <Application>Microsoft Excel</Application>
  <DocSecurity>0</DocSecurity>
  <ScaleCrop>false</ScaleCrop>
  <HeadingPairs>
    <vt:vector size="4" baseType="variant">
      <vt:variant>
        <vt:lpstr>Listy</vt:lpstr>
      </vt:variant>
      <vt:variant>
        <vt:i4>12</vt:i4>
      </vt:variant>
      <vt:variant>
        <vt:lpstr>Pojmenované oblasti</vt:lpstr>
      </vt:variant>
      <vt:variant>
        <vt:i4>48</vt:i4>
      </vt:variant>
    </vt:vector>
  </HeadingPairs>
  <TitlesOfParts>
    <vt:vector size="60" baseType="lpstr">
      <vt:lpstr>LEDEN</vt:lpstr>
      <vt:lpstr>ÚNOR</vt:lpstr>
      <vt:lpstr>BŘEZEN</vt:lpstr>
      <vt:lpstr>DUBEN</vt:lpstr>
      <vt:lpstr>KVĚTEN</vt:lpstr>
      <vt:lpstr>ČERVEN</vt:lpstr>
      <vt:lpstr>ČERVENEC</vt:lpstr>
      <vt:lpstr>SRPEN</vt:lpstr>
      <vt:lpstr>ZÁŘÍ</vt:lpstr>
      <vt:lpstr>ŘÍJEN</vt:lpstr>
      <vt:lpstr>LISTOPAD</vt:lpstr>
      <vt:lpstr>PROSINEC</vt:lpstr>
      <vt:lpstr>BŘEZEN!Názvy_tisku</vt:lpstr>
      <vt:lpstr>ČERVEN!Názvy_tisku</vt:lpstr>
      <vt:lpstr>ČERVENEC!Názvy_tisku</vt:lpstr>
      <vt:lpstr>DUBEN!Názvy_tisku</vt:lpstr>
      <vt:lpstr>KVĚTEN!Názvy_tisku</vt:lpstr>
      <vt:lpstr>LEDEN!Názvy_tisku</vt:lpstr>
      <vt:lpstr>LISTOPAD!Názvy_tisku</vt:lpstr>
      <vt:lpstr>PROSINEC!Názvy_tisku</vt:lpstr>
      <vt:lpstr>ŘÍJEN!Názvy_tisku</vt:lpstr>
      <vt:lpstr>SRPEN!Názvy_tisku</vt:lpstr>
      <vt:lpstr>ÚNOR!Názvy_tisku</vt:lpstr>
      <vt:lpstr>ZÁŘÍ!Názvy_tisku</vt:lpstr>
      <vt:lpstr>BŘEZEN!PočátečníDen</vt:lpstr>
      <vt:lpstr>ČERVEN!PočátečníDen</vt:lpstr>
      <vt:lpstr>ČERVENEC!PočátečníDen</vt:lpstr>
      <vt:lpstr>DUBEN!PočátečníDen</vt:lpstr>
      <vt:lpstr>KVĚTEN!PočátečníDen</vt:lpstr>
      <vt:lpstr>LISTOPAD!PočátečníDen</vt:lpstr>
      <vt:lpstr>PROSINEC!PočátečníDen</vt:lpstr>
      <vt:lpstr>ŘÍJEN!PočátečníDen</vt:lpstr>
      <vt:lpstr>SRPEN!PočátečníDen</vt:lpstr>
      <vt:lpstr>ÚNOR!PočátečníDen</vt:lpstr>
      <vt:lpstr>ZÁŘÍ!PočátečníDen</vt:lpstr>
      <vt:lpstr>PočátečníDen</vt:lpstr>
      <vt:lpstr>BŘEZEN!ZobrazenýMěsíc</vt:lpstr>
      <vt:lpstr>ČERVEN!ZobrazenýMěsíc</vt:lpstr>
      <vt:lpstr>ČERVENEC!ZobrazenýMěsíc</vt:lpstr>
      <vt:lpstr>DUBEN!ZobrazenýMěsíc</vt:lpstr>
      <vt:lpstr>KVĚTEN!ZobrazenýMěsíc</vt:lpstr>
      <vt:lpstr>LEDEN!ZobrazenýMěsíc</vt:lpstr>
      <vt:lpstr>LISTOPAD!ZobrazenýMěsíc</vt:lpstr>
      <vt:lpstr>PROSINEC!ZobrazenýMěsíc</vt:lpstr>
      <vt:lpstr>ŘÍJEN!ZobrazenýMěsíc</vt:lpstr>
      <vt:lpstr>SRPEN!ZobrazenýMěsíc</vt:lpstr>
      <vt:lpstr>ÚNOR!ZobrazenýMěsíc</vt:lpstr>
      <vt:lpstr>ZÁŘÍ!ZobrazenýMěsíc</vt:lpstr>
      <vt:lpstr>BŘEZEN!ZobrazenýRok</vt:lpstr>
      <vt:lpstr>ČERVEN!ZobrazenýRok</vt:lpstr>
      <vt:lpstr>ČERVENEC!ZobrazenýRok</vt:lpstr>
      <vt:lpstr>DUBEN!ZobrazenýRok</vt:lpstr>
      <vt:lpstr>KVĚTEN!ZobrazenýRok</vt:lpstr>
      <vt:lpstr>LEDEN!ZobrazenýRok</vt:lpstr>
      <vt:lpstr>LISTOPAD!ZobrazenýRok</vt:lpstr>
      <vt:lpstr>PROSINEC!ZobrazenýRok</vt:lpstr>
      <vt:lpstr>ŘÍJEN!ZobrazenýRok</vt:lpstr>
      <vt:lpstr>SRPEN!ZobrazenýRok</vt:lpstr>
      <vt:lpstr>ÚNOR!ZobrazenýRok</vt:lpstr>
      <vt:lpstr>ZÁŘÍ!ZobrazenýRok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2019-07-12T06:58:49Z</dcterms:created>
  <dcterms:modified xsi:type="dcterms:W3CDTF">2025-01-28T09:35:26Z</dcterms:modified>
</cp:coreProperties>
</file>